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dobinayp\Desktop\Новая папка\Сезон проектов_2021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H5" i="1"/>
  <c r="J5" i="1" s="1"/>
  <c r="H3" i="1"/>
  <c r="J3" i="1" s="1"/>
  <c r="H2" i="1"/>
  <c r="J2" i="1" s="1"/>
</calcChain>
</file>

<file path=xl/sharedStrings.xml><?xml version="1.0" encoding="utf-8"?>
<sst xmlns="http://schemas.openxmlformats.org/spreadsheetml/2006/main" count="92" uniqueCount="62">
  <si>
    <t>Проектная команда, ОО</t>
  </si>
  <si>
    <t xml:space="preserve">Педагог-консультант </t>
  </si>
  <si>
    <t>Направление Конкурса</t>
  </si>
  <si>
    <t>тип работы</t>
  </si>
  <si>
    <t>I</t>
  </si>
  <si>
    <t>II</t>
  </si>
  <si>
    <t>III</t>
  </si>
  <si>
    <t>среднее</t>
  </si>
  <si>
    <t>подключение</t>
  </si>
  <si>
    <t>итог</t>
  </si>
  <si>
    <t>Захаров Андрей Геннадьевич</t>
  </si>
  <si>
    <t>«Умный город и безопасность»</t>
  </si>
  <si>
    <t>проект</t>
  </si>
  <si>
    <t>Суслова Маргарита; МАОУ «Итатская СОШ» Томского района</t>
  </si>
  <si>
    <t>Дубок Татьяна Александровна</t>
  </si>
  <si>
    <t>«Новые материалы»</t>
  </si>
  <si>
    <t xml:space="preserve">Матвеева Юлия, Козионова Юлия; МАОУ-СОШ №4 г. Асино Томской области </t>
  </si>
  <si>
    <t>Кудинова Светлана Николаевна</t>
  </si>
  <si>
    <t xml:space="preserve">Бутько Анна; 
МАОУ Гимназия 26 г. Томска  
</t>
  </si>
  <si>
    <t>Свиридова Елизавета Витальевна</t>
  </si>
  <si>
    <t>«Нанотехнологии»</t>
  </si>
  <si>
    <t>исследование</t>
  </si>
  <si>
    <t xml:space="preserve">Щербатенко Дмитрий;
МАОУ Школа «Эврика-развитие» г. Томск
</t>
  </si>
  <si>
    <t>Алюкина Оксана Алексеевна</t>
  </si>
  <si>
    <t>«Генетика, персонализированная и прогностическая медицина»</t>
  </si>
  <si>
    <t>Гук Анастасия Сергеевна</t>
  </si>
  <si>
    <t>«Нейротехнологии»</t>
  </si>
  <si>
    <t>Мелков Никита, Петлин Максим, Вязовченко Виктор; МАОУ СОШ № 32 г. Томска</t>
  </si>
  <si>
    <t>Швадленко Мария Константиновна</t>
  </si>
  <si>
    <t>Хочкина Наталья Александровна</t>
  </si>
  <si>
    <t>Ефименко Алина, Константинов Даниил; МАОУ Школа «Эврика-развитие» г. Томск</t>
  </si>
  <si>
    <t>Борина Влада Леонидовна</t>
  </si>
  <si>
    <t>«Когнитивные исследования»</t>
  </si>
  <si>
    <t xml:space="preserve">Никонова Лилия Гарифулловна, 
Шаляпина Ольга Олеговна
</t>
  </si>
  <si>
    <t xml:space="preserve">Клименко Добрыня;
МАОУ Школа «Эврика-развитие» г. Томск
</t>
  </si>
  <si>
    <t>«Современная Энергетика»</t>
  </si>
  <si>
    <t>Башкиров Ян, Семенчук Владимир, Гашков Никита; МАОУ Школа «Эврика-развитие» г. Томск</t>
  </si>
  <si>
    <t>«Большие данные, искусственный интеллект, финансовые технологии и машинное обучение»</t>
  </si>
  <si>
    <t>Ланкина Алена, Лещинер София; МАОУ Школа «Эврика-развитие» г. Томск</t>
  </si>
  <si>
    <t>Алюкина Оксана Алексеевна, Шаляпина Ольга Олеговна</t>
  </si>
  <si>
    <t>Вершинин Даниил; МАОУ Школа «Эврика-развитие» г. Томск</t>
  </si>
  <si>
    <t>Уразов Хошим Хошимович</t>
  </si>
  <si>
    <t>Татаринцев Михаил Иванович</t>
  </si>
  <si>
    <t xml:space="preserve">Чернышева Наталья, МАОУ «Итатская СОШ» Томского района </t>
  </si>
  <si>
    <t>Дубок  Татьяна Александровна</t>
  </si>
  <si>
    <t>Агропромышленные и биотехнологии</t>
  </si>
  <si>
    <t>Емельянцев Артем Александрович</t>
  </si>
  <si>
    <t xml:space="preserve">Феер Данил, Жуков Тимофей;
 Дворец творчества детей и молодежи города Томска
</t>
  </si>
  <si>
    <t>Косаченко Сергей Викторович</t>
  </si>
  <si>
    <t>«Освоение Арктики и Мирового океана»</t>
  </si>
  <si>
    <t xml:space="preserve">Лысенко Светлана Геннадьевна,
Мостовая Ксения Владимировна
</t>
  </si>
  <si>
    <t xml:space="preserve">Вильгельм Александр, Козин Николай,
Конев Кирилл;
МБОУ ДО «Каргасокский ДДТ»
</t>
  </si>
  <si>
    <t xml:space="preserve">Анохина Анна, Денисова Полина, 
Ульбрехт Мария; МАОУ СОШ «Интеграция» Томского района
</t>
  </si>
  <si>
    <t xml:space="preserve">Драганча Полина, Хочкина Алина;
МАОУ СОШ «Интеграция» Томского района
</t>
  </si>
  <si>
    <t xml:space="preserve">Никитин Семен, Родионова Дарья;
МАОУ Школа «Эврика-развитие» г. Томск
</t>
  </si>
  <si>
    <t xml:space="preserve">Яворский Даниил;
МОУ «СОШ № 4 г.о. Стрежевой»
</t>
  </si>
  <si>
    <t xml:space="preserve">Едигарова Мария, Парфенова Алина; МАОУ Школа «Эврика-развитие» г. Томск
</t>
  </si>
  <si>
    <t xml:space="preserve">Юн Александр, Крылатов Савелий; 
 Дворец творчества детей и молодежи города Томска
</t>
  </si>
  <si>
    <t xml:space="preserve">Лобанова Ирина, Агафонов Артем; 
ОГБОУ «ТФТЛ»
</t>
  </si>
  <si>
    <t xml:space="preserve">Портнов Егор; Дворец творчества детей и молодежи города Томска
</t>
  </si>
  <si>
    <t xml:space="preserve">Маурис Эммануил;  Дворец творчества детей и молодежи города Томска
</t>
  </si>
  <si>
    <t xml:space="preserve">Пильщиков Григорий, Гетагазов Беслан,
Суходоев Алексей; ОГБОУ «Томский физико-технический лицей»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</si>
</sst>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PT Astra Serif"/>
      <family val="1"/>
      <charset val="204"/>
    </font>
    <font>
      <sz val="13"/>
      <color theme="1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14" fontId="1" fillId="2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B23" sqref="B23"/>
    </sheetView>
  </sheetViews>
  <sheetFormatPr defaultRowHeight="15" x14ac:dyDescent="0.25"/>
  <cols>
    <col min="1" max="1" width="46.140625" customWidth="1"/>
    <col min="2" max="2" width="42.5703125" customWidth="1"/>
    <col min="3" max="3" width="41.7109375" customWidth="1"/>
    <col min="4" max="4" width="18.5703125" customWidth="1"/>
    <col min="9" max="9" width="14" customWidth="1"/>
  </cols>
  <sheetData>
    <row r="1" spans="1:10" ht="16.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10" ht="66" x14ac:dyDescent="0.25">
      <c r="A2" s="3" t="s">
        <v>51</v>
      </c>
      <c r="B2" s="3" t="s">
        <v>10</v>
      </c>
      <c r="C2" s="3" t="s">
        <v>11</v>
      </c>
      <c r="D2" s="4" t="s">
        <v>12</v>
      </c>
      <c r="E2" s="4"/>
      <c r="F2" s="4">
        <v>12</v>
      </c>
      <c r="G2" s="4">
        <v>10</v>
      </c>
      <c r="H2" s="4">
        <f>AVERAGE(F2:G2)</f>
        <v>11</v>
      </c>
      <c r="I2" s="4">
        <v>1</v>
      </c>
      <c r="J2" s="5">
        <f>SUM(H2:I2)</f>
        <v>12</v>
      </c>
    </row>
    <row r="3" spans="1:10" ht="33" x14ac:dyDescent="0.25">
      <c r="A3" s="3" t="s">
        <v>13</v>
      </c>
      <c r="B3" s="3" t="s">
        <v>14</v>
      </c>
      <c r="C3" s="3" t="s">
        <v>15</v>
      </c>
      <c r="D3" s="4" t="s">
        <v>12</v>
      </c>
      <c r="E3" s="4"/>
      <c r="F3" s="4">
        <v>12</v>
      </c>
      <c r="G3" s="4">
        <v>9</v>
      </c>
      <c r="H3" s="4">
        <f>AVERAGE(F3:G3)</f>
        <v>10.5</v>
      </c>
      <c r="I3" s="4">
        <v>1</v>
      </c>
      <c r="J3" s="5">
        <f>SUM(H3:I3)</f>
        <v>11.5</v>
      </c>
    </row>
    <row r="4" spans="1:10" ht="49.5" x14ac:dyDescent="0.25">
      <c r="A4" s="3" t="s">
        <v>16</v>
      </c>
      <c r="B4" s="3" t="s">
        <v>17</v>
      </c>
      <c r="C4" s="3" t="s">
        <v>11</v>
      </c>
      <c r="D4" s="4" t="s">
        <v>12</v>
      </c>
      <c r="E4" s="4"/>
      <c r="F4" s="4"/>
      <c r="G4" s="4">
        <v>11</v>
      </c>
      <c r="H4" s="4">
        <v>11</v>
      </c>
      <c r="I4" s="4">
        <v>0</v>
      </c>
      <c r="J4" s="5">
        <v>11</v>
      </c>
    </row>
    <row r="5" spans="1:10" ht="49.5" x14ac:dyDescent="0.25">
      <c r="A5" s="3" t="s">
        <v>18</v>
      </c>
      <c r="B5" s="3" t="s">
        <v>19</v>
      </c>
      <c r="C5" s="3" t="s">
        <v>20</v>
      </c>
      <c r="D5" s="3" t="s">
        <v>21</v>
      </c>
      <c r="E5" s="4"/>
      <c r="F5" s="4">
        <v>10</v>
      </c>
      <c r="G5" s="4">
        <v>9</v>
      </c>
      <c r="H5" s="4">
        <f>AVERAGE(E5:G5)</f>
        <v>9.5</v>
      </c>
      <c r="I5" s="4">
        <v>1</v>
      </c>
      <c r="J5" s="5">
        <f>SUM(H5:I5)</f>
        <v>10.5</v>
      </c>
    </row>
    <row r="6" spans="1:10" ht="66" x14ac:dyDescent="0.25">
      <c r="A6" s="3" t="s">
        <v>22</v>
      </c>
      <c r="B6" s="3" t="s">
        <v>23</v>
      </c>
      <c r="C6" s="3" t="s">
        <v>24</v>
      </c>
      <c r="D6" s="4" t="s">
        <v>12</v>
      </c>
      <c r="E6" s="4">
        <v>9</v>
      </c>
      <c r="F6" s="4">
        <v>10</v>
      </c>
      <c r="G6" s="4">
        <v>9</v>
      </c>
      <c r="H6" s="4">
        <f>AVERAGE(E6:G6)</f>
        <v>9.3333333333333339</v>
      </c>
      <c r="I6" s="4">
        <v>1</v>
      </c>
      <c r="J6" s="5">
        <f>SUM(H6:I6)</f>
        <v>10.333333333333334</v>
      </c>
    </row>
    <row r="7" spans="1:10" ht="66" x14ac:dyDescent="0.25">
      <c r="A7" s="3" t="s">
        <v>52</v>
      </c>
      <c r="B7" s="3" t="s">
        <v>25</v>
      </c>
      <c r="C7" s="3" t="s">
        <v>26</v>
      </c>
      <c r="D7" s="3" t="s">
        <v>12</v>
      </c>
      <c r="E7" s="3"/>
      <c r="F7" s="3">
        <v>10</v>
      </c>
      <c r="G7" s="3">
        <v>7</v>
      </c>
      <c r="H7" s="3">
        <f>AVERAGE(F7:G7)</f>
        <v>8.5</v>
      </c>
      <c r="I7" s="3">
        <v>1</v>
      </c>
      <c r="J7" s="6">
        <f>SUM(H7:I7)</f>
        <v>9.5</v>
      </c>
    </row>
    <row r="8" spans="1:10" ht="49.5" x14ac:dyDescent="0.25">
      <c r="A8" s="3" t="s">
        <v>27</v>
      </c>
      <c r="B8" s="3" t="s">
        <v>28</v>
      </c>
      <c r="C8" s="4" t="s">
        <v>11</v>
      </c>
      <c r="D8" s="4" t="s">
        <v>12</v>
      </c>
      <c r="E8" s="4"/>
      <c r="F8" s="4">
        <v>9</v>
      </c>
      <c r="G8" s="4">
        <v>7</v>
      </c>
      <c r="H8" s="4">
        <f>AVERAGE(F8:G8)</f>
        <v>8</v>
      </c>
      <c r="I8" s="4">
        <v>1</v>
      </c>
      <c r="J8" s="5">
        <f>SUM(H8:I8)</f>
        <v>9</v>
      </c>
    </row>
    <row r="9" spans="1:10" ht="66" x14ac:dyDescent="0.25">
      <c r="A9" s="3" t="s">
        <v>53</v>
      </c>
      <c r="B9" s="3" t="s">
        <v>29</v>
      </c>
      <c r="C9" s="4" t="s">
        <v>26</v>
      </c>
      <c r="D9" s="4" t="s">
        <v>12</v>
      </c>
      <c r="E9" s="4"/>
      <c r="F9" s="4">
        <v>8</v>
      </c>
      <c r="G9" s="4">
        <v>7</v>
      </c>
      <c r="H9" s="4">
        <f>AVERAGE(F9:G9)</f>
        <v>7.5</v>
      </c>
      <c r="I9" s="4">
        <v>1</v>
      </c>
      <c r="J9" s="5">
        <f>SUM(H9:I9)</f>
        <v>8.5</v>
      </c>
    </row>
    <row r="10" spans="1:10" ht="49.5" x14ac:dyDescent="0.25">
      <c r="A10" s="3" t="s">
        <v>30</v>
      </c>
      <c r="B10" s="3" t="s">
        <v>31</v>
      </c>
      <c r="C10" s="3" t="s">
        <v>32</v>
      </c>
      <c r="D10" s="4" t="s">
        <v>12</v>
      </c>
      <c r="E10" s="4">
        <v>9</v>
      </c>
      <c r="F10" s="4">
        <v>4</v>
      </c>
      <c r="G10" s="4">
        <v>9</v>
      </c>
      <c r="H10" s="4">
        <f>AVERAGE(E10:G10)</f>
        <v>7.333333333333333</v>
      </c>
      <c r="I10" s="4">
        <v>1</v>
      </c>
      <c r="J10" s="5">
        <f>SUM(H10:I10)</f>
        <v>8.3333333333333321</v>
      </c>
    </row>
    <row r="11" spans="1:10" ht="66" x14ac:dyDescent="0.25">
      <c r="A11" s="3" t="s">
        <v>54</v>
      </c>
      <c r="B11" s="3" t="s">
        <v>33</v>
      </c>
      <c r="C11" s="3" t="s">
        <v>24</v>
      </c>
      <c r="D11" s="4" t="s">
        <v>21</v>
      </c>
      <c r="E11" s="4">
        <v>7</v>
      </c>
      <c r="F11" s="4">
        <v>7</v>
      </c>
      <c r="G11" s="4">
        <v>7</v>
      </c>
      <c r="H11" s="4">
        <f>AVERAGE(E11:G11)</f>
        <v>7</v>
      </c>
      <c r="I11" s="4">
        <v>1</v>
      </c>
      <c r="J11" s="5">
        <f>SUM(H11:I11)</f>
        <v>8</v>
      </c>
    </row>
    <row r="12" spans="1:10" ht="66" x14ac:dyDescent="0.25">
      <c r="A12" s="3" t="s">
        <v>34</v>
      </c>
      <c r="B12" s="3" t="s">
        <v>31</v>
      </c>
      <c r="C12" s="3" t="s">
        <v>35</v>
      </c>
      <c r="D12" s="4" t="s">
        <v>12</v>
      </c>
      <c r="E12" s="4">
        <v>6</v>
      </c>
      <c r="F12" s="4"/>
      <c r="G12" s="4">
        <v>6</v>
      </c>
      <c r="H12" s="4">
        <f>AVERAGE(E12:G12)</f>
        <v>6</v>
      </c>
      <c r="I12" s="4">
        <v>1</v>
      </c>
      <c r="J12" s="5">
        <f>SUM(H12:I12)</f>
        <v>7</v>
      </c>
    </row>
    <row r="13" spans="1:10" ht="49.5" x14ac:dyDescent="0.25">
      <c r="A13" s="3" t="s">
        <v>36</v>
      </c>
      <c r="B13" s="3" t="s">
        <v>31</v>
      </c>
      <c r="C13" s="3" t="s">
        <v>37</v>
      </c>
      <c r="D13" s="4" t="s">
        <v>12</v>
      </c>
      <c r="E13" s="4">
        <v>5</v>
      </c>
      <c r="F13" s="4">
        <v>6</v>
      </c>
      <c r="G13" s="4">
        <v>4</v>
      </c>
      <c r="H13" s="4">
        <f>AVERAGE(E13:G13)</f>
        <v>5</v>
      </c>
      <c r="I13" s="4">
        <v>1</v>
      </c>
      <c r="J13" s="5">
        <f>SUM(H13:I13)</f>
        <v>6</v>
      </c>
    </row>
    <row r="14" spans="1:10" ht="49.5" x14ac:dyDescent="0.25">
      <c r="A14" s="3" t="s">
        <v>55</v>
      </c>
      <c r="B14" s="3" t="s">
        <v>50</v>
      </c>
      <c r="C14" s="4" t="s">
        <v>11</v>
      </c>
      <c r="D14" s="4" t="s">
        <v>12</v>
      </c>
      <c r="E14" s="4"/>
      <c r="F14" s="4">
        <v>5</v>
      </c>
      <c r="G14" s="4">
        <v>4</v>
      </c>
      <c r="H14" s="4">
        <f>AVERAGE(F14:G14)</f>
        <v>4.5</v>
      </c>
      <c r="I14" s="4">
        <v>1</v>
      </c>
      <c r="J14" s="5">
        <f>SUM(H14:I14)</f>
        <v>5.5</v>
      </c>
    </row>
    <row r="15" spans="1:10" ht="33" x14ac:dyDescent="0.25">
      <c r="A15" s="3" t="s">
        <v>38</v>
      </c>
      <c r="B15" s="3" t="s">
        <v>39</v>
      </c>
      <c r="C15" s="3" t="s">
        <v>24</v>
      </c>
      <c r="D15" s="4" t="s">
        <v>12</v>
      </c>
      <c r="E15" s="4">
        <v>5</v>
      </c>
      <c r="F15" s="4">
        <v>3</v>
      </c>
      <c r="G15" s="4">
        <v>5</v>
      </c>
      <c r="H15" s="4">
        <f>AVERAGE(E15:G15)</f>
        <v>4.333333333333333</v>
      </c>
      <c r="I15" s="4">
        <v>1</v>
      </c>
      <c r="J15" s="5">
        <f>SUM(H15:I15)</f>
        <v>5.333333333333333</v>
      </c>
    </row>
    <row r="16" spans="1:10" ht="66" x14ac:dyDescent="0.25">
      <c r="A16" s="3" t="s">
        <v>56</v>
      </c>
      <c r="B16" s="3" t="s">
        <v>39</v>
      </c>
      <c r="C16" s="4" t="s">
        <v>32</v>
      </c>
      <c r="D16" s="4" t="s">
        <v>21</v>
      </c>
      <c r="E16" s="4">
        <v>6</v>
      </c>
      <c r="F16" s="4">
        <v>2</v>
      </c>
      <c r="G16" s="4">
        <v>5</v>
      </c>
      <c r="H16" s="4">
        <f>AVERAGE(E16:G16)</f>
        <v>4.333333333333333</v>
      </c>
      <c r="I16" s="4">
        <v>1</v>
      </c>
      <c r="J16" s="5">
        <f>SUM(H16:I16)</f>
        <v>5.333333333333333</v>
      </c>
    </row>
    <row r="17" spans="1:10" ht="33" x14ac:dyDescent="0.25">
      <c r="A17" s="3" t="s">
        <v>40</v>
      </c>
      <c r="B17" s="3" t="s">
        <v>41</v>
      </c>
      <c r="C17" s="3" t="s">
        <v>15</v>
      </c>
      <c r="D17" s="4" t="s">
        <v>12</v>
      </c>
      <c r="E17" s="4">
        <v>3</v>
      </c>
      <c r="F17" s="4">
        <v>3</v>
      </c>
      <c r="G17" s="4">
        <v>3</v>
      </c>
      <c r="H17" s="4">
        <f>AVERAGE(E17:G17)</f>
        <v>3</v>
      </c>
      <c r="I17" s="4">
        <v>1</v>
      </c>
      <c r="J17" s="5">
        <f>SUM(H17:I17)</f>
        <v>4</v>
      </c>
    </row>
    <row r="18" spans="1:10" ht="66" x14ac:dyDescent="0.25">
      <c r="A18" s="3" t="s">
        <v>57</v>
      </c>
      <c r="B18" s="3" t="s">
        <v>42</v>
      </c>
      <c r="C18" s="4"/>
      <c r="D18" s="4" t="s">
        <v>12</v>
      </c>
      <c r="E18" s="4">
        <v>3</v>
      </c>
      <c r="F18" s="4"/>
      <c r="G18" s="4">
        <v>2</v>
      </c>
      <c r="H18" s="4">
        <f>AVERAGE(E18:G18)</f>
        <v>2.5</v>
      </c>
      <c r="I18" s="4">
        <v>1</v>
      </c>
      <c r="J18" s="5">
        <f>SUM(H18:I18)</f>
        <v>3.5</v>
      </c>
    </row>
    <row r="19" spans="1:10" ht="33" x14ac:dyDescent="0.25">
      <c r="A19" s="3" t="s">
        <v>43</v>
      </c>
      <c r="B19" s="3" t="s">
        <v>44</v>
      </c>
      <c r="C19" s="4" t="s">
        <v>45</v>
      </c>
      <c r="D19" s="4"/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5">
        <v>0</v>
      </c>
    </row>
    <row r="20" spans="1:10" ht="49.5" x14ac:dyDescent="0.25">
      <c r="A20" s="3" t="s">
        <v>58</v>
      </c>
      <c r="B20" s="3" t="s">
        <v>46</v>
      </c>
      <c r="C20" s="3" t="s">
        <v>11</v>
      </c>
      <c r="D20" s="4"/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5">
        <v>0</v>
      </c>
    </row>
    <row r="21" spans="1:10" ht="66" x14ac:dyDescent="0.25">
      <c r="A21" s="3" t="s">
        <v>47</v>
      </c>
      <c r="B21" s="3" t="s">
        <v>42</v>
      </c>
      <c r="C21" s="4"/>
      <c r="D21" s="4"/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5">
        <v>0</v>
      </c>
    </row>
    <row r="22" spans="1:10" ht="49.5" x14ac:dyDescent="0.25">
      <c r="A22" s="3" t="s">
        <v>59</v>
      </c>
      <c r="B22" s="3" t="s">
        <v>42</v>
      </c>
      <c r="C22" s="4"/>
      <c r="D22" s="4"/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5">
        <v>0</v>
      </c>
    </row>
    <row r="23" spans="1:10" ht="49.5" x14ac:dyDescent="0.25">
      <c r="A23" s="3" t="s">
        <v>60</v>
      </c>
      <c r="B23" s="3" t="s">
        <v>42</v>
      </c>
      <c r="C23" s="4"/>
      <c r="D23" s="4"/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66" x14ac:dyDescent="0.25">
      <c r="A24" s="3" t="s">
        <v>61</v>
      </c>
      <c r="B24" s="3" t="s">
        <v>48</v>
      </c>
      <c r="C24" s="3" t="s">
        <v>49</v>
      </c>
      <c r="D24" s="4"/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5">
        <v>0</v>
      </c>
    </row>
  </sheetData>
  <pageMargins left="0.25" right="0.25" top="0.75" bottom="0.75" header="0.3" footer="0.3"/>
  <pageSetup paperSize="9" scale="4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П. Худобина</dc:creator>
  <cp:lastModifiedBy>Юлия П. Худобина</cp:lastModifiedBy>
  <cp:lastPrinted>2021-01-14T04:26:39Z</cp:lastPrinted>
  <dcterms:created xsi:type="dcterms:W3CDTF">2021-01-14T04:18:16Z</dcterms:created>
  <dcterms:modified xsi:type="dcterms:W3CDTF">2021-01-14T04:30:20Z</dcterms:modified>
</cp:coreProperties>
</file>