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'Лист1'!$A$1:$AC$33</definedName>
  </definedNames>
  <calcPr fullCalcOnLoad="1"/>
</workbook>
</file>

<file path=xl/sharedStrings.xml><?xml version="1.0" encoding="utf-8"?>
<sst xmlns="http://schemas.openxmlformats.org/spreadsheetml/2006/main" count="93" uniqueCount="88">
  <si>
    <t>№</t>
  </si>
  <si>
    <t>Шифр</t>
  </si>
  <si>
    <t>Проект</t>
  </si>
  <si>
    <t>ЭК-11-01-01</t>
  </si>
  <si>
    <t>ЭК-11-01-02</t>
  </si>
  <si>
    <t>ЭК-11-01-03</t>
  </si>
  <si>
    <t>ЭК-11-01-04</t>
  </si>
  <si>
    <t>ЭК-11-01-05</t>
  </si>
  <si>
    <t>ЭК-11-01-06</t>
  </si>
  <si>
    <t>ЭК-11-01-07</t>
  </si>
  <si>
    <t>ЭК-11-01-08</t>
  </si>
  <si>
    <t>ЭК-11-03-01</t>
  </si>
  <si>
    <t>ЭК-11-03-02</t>
  </si>
  <si>
    <t>ЭК-11-04-01</t>
  </si>
  <si>
    <t>ЭК-11-04-02</t>
  </si>
  <si>
    <t>ЭК-11-10-02</t>
  </si>
  <si>
    <t>ЭК-11-12-01</t>
  </si>
  <si>
    <t>ЭК-11-12-02</t>
  </si>
  <si>
    <t>ЭК-11-14-01</t>
  </si>
  <si>
    <t>ЭК-11-15-01</t>
  </si>
  <si>
    <t>ЭК-11-15-02</t>
  </si>
  <si>
    <t>ЭК-11-15-03</t>
  </si>
  <si>
    <t>ЭК-11-16-01</t>
  </si>
  <si>
    <t>ЭК-11-16-02</t>
  </si>
  <si>
    <t>ЭК-11-16-03</t>
  </si>
  <si>
    <t>ЭК-11-16-04</t>
  </si>
  <si>
    <t>ЭК-11-17-01</t>
  </si>
  <si>
    <t>ЭК-11-18-01</t>
  </si>
  <si>
    <t>ЭК-11-18-02</t>
  </si>
  <si>
    <t>ЭК-11-18-03</t>
  </si>
  <si>
    <t>ЭК-11-19-01</t>
  </si>
  <si>
    <t>Первичный балл</t>
  </si>
  <si>
    <t>Итоговый балл</t>
  </si>
  <si>
    <t>ФИО</t>
  </si>
  <si>
    <t>Вервикина Елизавета</t>
  </si>
  <si>
    <t>Власова Таисия</t>
  </si>
  <si>
    <t>Идикеева Алина</t>
  </si>
  <si>
    <t>Куприянец Любовь</t>
  </si>
  <si>
    <t>Плющанский Марк</t>
  </si>
  <si>
    <t>Попова Дарья</t>
  </si>
  <si>
    <t>Шевцова Юлия</t>
  </si>
  <si>
    <t>Энс Дарья</t>
  </si>
  <si>
    <t>Клушина Полина</t>
  </si>
  <si>
    <t>Лексина Мария</t>
  </si>
  <si>
    <t>Тупицына Альбина</t>
  </si>
  <si>
    <t>Мазница Андрей</t>
  </si>
  <si>
    <t>Сыченко Валерия</t>
  </si>
  <si>
    <t>Астафьева Алёна</t>
  </si>
  <si>
    <t>Луговая Валерия</t>
  </si>
  <si>
    <t>Эшмурзаев Шамсиддин</t>
  </si>
  <si>
    <t>Дробинин Кирилл</t>
  </si>
  <si>
    <t>Некряч Ольга</t>
  </si>
  <si>
    <t>Сидоров Максим</t>
  </si>
  <si>
    <t>Воробьева Диана</t>
  </si>
  <si>
    <t>Глущенкова Ульяна</t>
  </si>
  <si>
    <t>Иванов Алексей</t>
  </si>
  <si>
    <t>Исакова Руслана</t>
  </si>
  <si>
    <t>Чурикова Александра</t>
  </si>
  <si>
    <t>Горев Михаил</t>
  </si>
  <si>
    <t>Михель Кристина</t>
  </si>
  <si>
    <t>Цзин Анастасия</t>
  </si>
  <si>
    <t>Гуренко Наталья</t>
  </si>
  <si>
    <t>Муниципальное автономное общеобразовательное учреждение Лицей № 1 имени А.С. Пушкина г. Томска</t>
  </si>
  <si>
    <t>Муниципальное автономное общеобразовательное учреждение Школа "Перспектива" г. Томска</t>
  </si>
  <si>
    <t>Муниципальное бюджетное общеобразовательное учреждение лицей при ТПУ г. Томска</t>
  </si>
  <si>
    <t>Муниципальное автономное общеобразовательное учреждение Гуманитарный лицей г. Томска</t>
  </si>
  <si>
    <t>Частное общеобразовательное учреждение "Лицей ТГУ"</t>
  </si>
  <si>
    <t>МАОУ гимназия № 2 г. Асино</t>
  </si>
  <si>
    <t>Муниципальное казенное общеобразовательное учреждение «Поротниковская средняя общеобразовательная школа»</t>
  </si>
  <si>
    <t>МБОУ «Бакчарская средняя общеобразовательная школа»</t>
  </si>
  <si>
    <t>МАОУ "Средняя общеобразовательная школа № 2" г. Колпашево</t>
  </si>
  <si>
    <t>МАОУ "Молчановская средняя общеобразовательная школа № 1"</t>
  </si>
  <si>
    <t>Муниципальное автономное общеобразовательное учреждение Улу-Юльская средняя школа</t>
  </si>
  <si>
    <t>Муниципальное общеобразовательное учреждение «Средняя школа № 7 городского округа Стрежевой с углубленным изучением отдельных предметов»</t>
  </si>
  <si>
    <t>МОУ «Средняя школа № 4 городского округа Стрежевой с углубленным изучением отдельных предметов»</t>
  </si>
  <si>
    <t>Муниципальное бюджетное общеобразовательное учреждение "Средняя общеобразовательная школа № 90"</t>
  </si>
  <si>
    <t>Муниципальное бюджетное общеобразовательное учреждение "Средняя общеобразовательная школа № 88 имени А.Бородина и А.  Кочева"</t>
  </si>
  <si>
    <t>Муниципальное бюджетное общеобразовательное учреждение "Средняя общеобразовательная школа № 83"</t>
  </si>
  <si>
    <t>Муниципальное казенное общеобразовательное учреждение «Тегульдетская средняя общеобразовательная школа»</t>
  </si>
  <si>
    <t>Муниципальное автономное общеобразовательное учреждение "Лицей им. И.В. Авдзейко" Томского района</t>
  </si>
  <si>
    <t>Муниципальное бюджетное общеобразовательное учреждение "Зоркальцевская средняя общеобразовательная школа"  Томского района</t>
  </si>
  <si>
    <t>Муниципальное бюджетное общеобразовательное учреждение «Усть-Бакчарская средняя общеобразовательная школа»</t>
  </si>
  <si>
    <t>муниципальное автономное общеобразовательное учреждение «Молчановская СОШ №1»</t>
  </si>
  <si>
    <t>Муниципальное автономное общеобразовательное учреждение "Лицей им. И.В.Авдзейко" Томского района</t>
  </si>
  <si>
    <t>Максимально возможный балл - 100</t>
  </si>
  <si>
    <t>Департамент общего образования Томской области
ОГБУ «Региональный центр развития образования»
Предварительные итоги регионального этапа Всероссийской олимпиады школьников в 2022-2023 учебном году
Экология 11 класс</t>
  </si>
  <si>
    <t>Наименование ОО</t>
  </si>
  <si>
    <t>Муниципальное автономное общеобразовательное учреждание гимназия № 2 города Асино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</si>
</sst>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vertical="top" wrapText="1"/>
    </xf>
    <xf numFmtId="0" fontId="18" fillId="0" borderId="10" xfId="0" applyFont="1" applyBorder="1" applyAlignment="1">
      <alignment horizontal="center" vertical="center"/>
    </xf>
    <xf numFmtId="0" fontId="26" fillId="33" borderId="0" xfId="0" applyFont="1" applyFill="1" applyBorder="1" applyAlignment="1">
      <alignment horizontal="center" wrapText="1"/>
    </xf>
    <xf numFmtId="0" fontId="26" fillId="33" borderId="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"/>
  <sheetViews>
    <sheetView tabSelected="1" zoomScale="112" zoomScaleNormal="112" zoomScaleSheetLayoutView="130" workbookViewId="0" topLeftCell="A28">
      <selection activeCell="AD17" sqref="AD17"/>
    </sheetView>
  </sheetViews>
  <sheetFormatPr defaultColWidth="9.140625" defaultRowHeight="15"/>
  <cols>
    <col min="1" max="1" width="4.7109375" style="0" customWidth="1"/>
    <col min="2" max="2" width="12.140625" style="0" customWidth="1"/>
    <col min="3" max="3" width="22.140625" style="0" customWidth="1"/>
    <col min="4" max="5" width="4.7109375" style="0" customWidth="1"/>
    <col min="6" max="7" width="3.7109375" style="0" customWidth="1"/>
    <col min="8" max="8" width="3.00390625" style="0" customWidth="1"/>
    <col min="9" max="9" width="3.140625" style="0" customWidth="1"/>
    <col min="10" max="10" width="3.57421875" style="0" customWidth="1"/>
    <col min="11" max="11" width="3.7109375" style="0" customWidth="1"/>
    <col min="12" max="12" width="3.8515625" style="0" customWidth="1"/>
    <col min="13" max="13" width="4.00390625" style="0" customWidth="1"/>
    <col min="14" max="14" width="3.8515625" style="0" customWidth="1"/>
    <col min="15" max="16" width="3.7109375" style="0" customWidth="1"/>
    <col min="17" max="17" width="4.7109375" style="0" customWidth="1"/>
    <col min="18" max="18" width="3.57421875" style="0" customWidth="1"/>
    <col min="19" max="19" width="4.00390625" style="0" customWidth="1"/>
    <col min="20" max="26" width="4.7109375" style="0" customWidth="1"/>
    <col min="27" max="27" width="8.00390625" style="0" customWidth="1"/>
    <col min="28" max="28" width="9.57421875" style="0" customWidth="1"/>
    <col min="29" max="29" width="10.421875" style="0" customWidth="1"/>
    <col min="30" max="30" width="20.28125" style="0" customWidth="1"/>
  </cols>
  <sheetData>
    <row r="1" spans="1:28" ht="69" customHeight="1">
      <c r="A1" s="11" t="s">
        <v>85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5">
      <c r="A2" s="12" t="s">
        <v>84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30" ht="30">
      <c r="A3" s="1" t="s">
        <v>0</v>
      </c>
      <c r="B3" s="1" t="s">
        <v>1</v>
      </c>
      <c r="C3" s="1" t="s">
        <v>33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>
        <v>17</v>
      </c>
      <c r="U3" s="1">
        <v>18</v>
      </c>
      <c r="V3" s="1">
        <v>19</v>
      </c>
      <c r="W3" s="1">
        <v>20</v>
      </c>
      <c r="X3" s="1">
        <v>21</v>
      </c>
      <c r="Y3" s="1">
        <v>22</v>
      </c>
      <c r="Z3" s="1">
        <v>23</v>
      </c>
      <c r="AA3" s="1" t="s">
        <v>2</v>
      </c>
      <c r="AB3" s="3" t="s">
        <v>31</v>
      </c>
      <c r="AC3" s="4" t="s">
        <v>32</v>
      </c>
      <c r="AD3" s="5" t="s">
        <v>86</v>
      </c>
    </row>
    <row r="4" spans="1:30" ht="80.25" customHeight="1">
      <c r="A4" s="2">
        <v>1</v>
      </c>
      <c r="B4" s="2" t="s">
        <v>6</v>
      </c>
      <c r="C4" s="2" t="s">
        <v>37</v>
      </c>
      <c r="D4" s="2">
        <v>4</v>
      </c>
      <c r="E4" s="2">
        <v>4</v>
      </c>
      <c r="F4" s="2">
        <v>4</v>
      </c>
      <c r="G4" s="2">
        <v>6</v>
      </c>
      <c r="H4" s="2">
        <v>4</v>
      </c>
      <c r="I4" s="2">
        <v>6</v>
      </c>
      <c r="J4" s="2">
        <v>4</v>
      </c>
      <c r="K4" s="2">
        <v>6</v>
      </c>
      <c r="L4" s="2">
        <v>4</v>
      </c>
      <c r="M4" s="2">
        <v>4</v>
      </c>
      <c r="N4" s="2">
        <v>2</v>
      </c>
      <c r="O4" s="2">
        <v>4</v>
      </c>
      <c r="P4" s="2">
        <v>4</v>
      </c>
      <c r="Q4" s="2">
        <v>4</v>
      </c>
      <c r="R4" s="2">
        <v>4</v>
      </c>
      <c r="S4" s="2">
        <v>4</v>
      </c>
      <c r="T4" s="2">
        <v>2</v>
      </c>
      <c r="U4" s="2">
        <v>2</v>
      </c>
      <c r="V4" s="2">
        <v>4</v>
      </c>
      <c r="W4" s="2">
        <v>6</v>
      </c>
      <c r="X4" s="2">
        <v>8</v>
      </c>
      <c r="Y4" s="2">
        <v>2</v>
      </c>
      <c r="Z4" s="2">
        <v>4</v>
      </c>
      <c r="AA4" s="2">
        <v>36</v>
      </c>
      <c r="AB4" s="10">
        <f>SUM(D4:AA4)</f>
        <v>132</v>
      </c>
      <c r="AC4" s="8">
        <f aca="true" t="shared" si="0" ref="AC4:AC31">AB4*100/132</f>
        <v>100</v>
      </c>
      <c r="AD4" s="9" t="s">
        <v>64</v>
      </c>
    </row>
    <row r="5" spans="1:30" ht="132.75" customHeight="1">
      <c r="A5" s="2">
        <v>2</v>
      </c>
      <c r="B5" s="2" t="s">
        <v>19</v>
      </c>
      <c r="C5" s="2" t="s">
        <v>50</v>
      </c>
      <c r="D5" s="2">
        <v>4</v>
      </c>
      <c r="E5" s="2">
        <v>4</v>
      </c>
      <c r="F5" s="2">
        <v>4</v>
      </c>
      <c r="G5" s="2">
        <v>6</v>
      </c>
      <c r="H5" s="2">
        <v>4</v>
      </c>
      <c r="I5" s="2">
        <v>6</v>
      </c>
      <c r="J5" s="2">
        <v>4</v>
      </c>
      <c r="K5" s="2">
        <v>6</v>
      </c>
      <c r="L5" s="2">
        <v>4</v>
      </c>
      <c r="M5" s="2">
        <v>4</v>
      </c>
      <c r="N5" s="2">
        <v>2</v>
      </c>
      <c r="O5" s="2">
        <v>4</v>
      </c>
      <c r="P5" s="2">
        <v>4</v>
      </c>
      <c r="Q5" s="2">
        <v>4</v>
      </c>
      <c r="R5" s="2">
        <v>4</v>
      </c>
      <c r="S5" s="2">
        <v>4</v>
      </c>
      <c r="T5" s="2">
        <v>2</v>
      </c>
      <c r="U5" s="2">
        <v>2</v>
      </c>
      <c r="V5" s="2">
        <v>4</v>
      </c>
      <c r="W5" s="2">
        <v>6</v>
      </c>
      <c r="X5" s="2">
        <v>8</v>
      </c>
      <c r="Y5" s="2">
        <v>2</v>
      </c>
      <c r="Z5" s="2">
        <v>4</v>
      </c>
      <c r="AA5" s="2">
        <v>36</v>
      </c>
      <c r="AB5" s="10">
        <f aca="true" t="shared" si="1" ref="AB5:AB31">SUM(D5:AA5)</f>
        <v>132</v>
      </c>
      <c r="AC5" s="8">
        <f t="shared" si="0"/>
        <v>100</v>
      </c>
      <c r="AD5" s="6" t="s">
        <v>73</v>
      </c>
    </row>
    <row r="6" spans="1:30" ht="95.25" customHeight="1">
      <c r="A6" s="2">
        <v>3</v>
      </c>
      <c r="B6" s="2" t="s">
        <v>18</v>
      </c>
      <c r="C6" s="2" t="s">
        <v>49</v>
      </c>
      <c r="D6" s="2">
        <v>4</v>
      </c>
      <c r="E6" s="2">
        <v>4</v>
      </c>
      <c r="F6" s="2">
        <v>4</v>
      </c>
      <c r="G6" s="2">
        <v>6</v>
      </c>
      <c r="H6" s="2">
        <v>4</v>
      </c>
      <c r="I6" s="2">
        <v>5</v>
      </c>
      <c r="J6" s="2">
        <v>4</v>
      </c>
      <c r="K6" s="2">
        <v>6</v>
      </c>
      <c r="L6" s="2">
        <v>4</v>
      </c>
      <c r="M6" s="2">
        <v>4</v>
      </c>
      <c r="N6" s="2">
        <v>2</v>
      </c>
      <c r="O6" s="2">
        <v>4</v>
      </c>
      <c r="P6" s="2">
        <v>4</v>
      </c>
      <c r="Q6" s="2">
        <v>4</v>
      </c>
      <c r="R6" s="2">
        <v>4</v>
      </c>
      <c r="S6" s="2">
        <v>4</v>
      </c>
      <c r="T6" s="2">
        <v>2</v>
      </c>
      <c r="U6" s="2">
        <v>2</v>
      </c>
      <c r="V6" s="2">
        <v>4</v>
      </c>
      <c r="W6" s="2">
        <v>6</v>
      </c>
      <c r="X6" s="2">
        <v>8</v>
      </c>
      <c r="Y6" s="2">
        <v>2</v>
      </c>
      <c r="Z6" s="2">
        <v>4</v>
      </c>
      <c r="AA6" s="2">
        <v>36</v>
      </c>
      <c r="AB6" s="10">
        <f t="shared" si="1"/>
        <v>131</v>
      </c>
      <c r="AC6" s="8">
        <f t="shared" si="0"/>
        <v>99.24242424242425</v>
      </c>
      <c r="AD6" s="6" t="s">
        <v>72</v>
      </c>
    </row>
    <row r="7" spans="1:30" ht="104.25" customHeight="1">
      <c r="A7" s="2">
        <v>4</v>
      </c>
      <c r="B7" s="2" t="s">
        <v>23</v>
      </c>
      <c r="C7" s="2" t="s">
        <v>54</v>
      </c>
      <c r="D7" s="2">
        <v>4</v>
      </c>
      <c r="E7" s="2">
        <v>4</v>
      </c>
      <c r="F7" s="2">
        <v>4</v>
      </c>
      <c r="G7" s="2">
        <v>6</v>
      </c>
      <c r="H7" s="2">
        <v>4</v>
      </c>
      <c r="I7" s="2">
        <v>6</v>
      </c>
      <c r="J7" s="2">
        <v>4</v>
      </c>
      <c r="K7" s="2">
        <v>6</v>
      </c>
      <c r="L7" s="2">
        <v>4</v>
      </c>
      <c r="M7" s="2">
        <v>4</v>
      </c>
      <c r="N7" s="2">
        <v>2</v>
      </c>
      <c r="O7" s="2">
        <v>4</v>
      </c>
      <c r="P7" s="2">
        <v>4</v>
      </c>
      <c r="Q7" s="2">
        <v>4</v>
      </c>
      <c r="R7" s="2">
        <v>4</v>
      </c>
      <c r="S7" s="2">
        <v>4</v>
      </c>
      <c r="T7" s="2">
        <v>2</v>
      </c>
      <c r="U7" s="2">
        <v>2</v>
      </c>
      <c r="V7" s="2">
        <v>4</v>
      </c>
      <c r="W7" s="2">
        <v>6</v>
      </c>
      <c r="X7" s="2">
        <v>8</v>
      </c>
      <c r="Y7" s="2">
        <v>2</v>
      </c>
      <c r="Z7" s="2">
        <v>4</v>
      </c>
      <c r="AA7" s="2">
        <v>35</v>
      </c>
      <c r="AB7" s="10">
        <f t="shared" si="1"/>
        <v>131</v>
      </c>
      <c r="AC7" s="8">
        <f t="shared" si="0"/>
        <v>99.24242424242425</v>
      </c>
      <c r="AD7" s="6" t="s">
        <v>75</v>
      </c>
    </row>
    <row r="8" spans="1:30" ht="89.25" customHeight="1">
      <c r="A8" s="2">
        <v>5</v>
      </c>
      <c r="B8" s="2" t="s">
        <v>30</v>
      </c>
      <c r="C8" s="2" t="s">
        <v>61</v>
      </c>
      <c r="D8" s="2">
        <v>4</v>
      </c>
      <c r="E8" s="2">
        <v>4</v>
      </c>
      <c r="F8" s="2">
        <v>4</v>
      </c>
      <c r="G8" s="2">
        <v>6</v>
      </c>
      <c r="H8" s="2">
        <v>4</v>
      </c>
      <c r="I8" s="2">
        <v>6</v>
      </c>
      <c r="J8" s="2">
        <v>4</v>
      </c>
      <c r="K8" s="2">
        <v>6</v>
      </c>
      <c r="L8" s="2">
        <v>4</v>
      </c>
      <c r="M8" s="2">
        <v>4</v>
      </c>
      <c r="N8" s="2">
        <v>2</v>
      </c>
      <c r="O8" s="2">
        <v>4</v>
      </c>
      <c r="P8" s="2">
        <v>4</v>
      </c>
      <c r="Q8" s="2">
        <v>0</v>
      </c>
      <c r="R8" s="2">
        <v>4</v>
      </c>
      <c r="S8" s="2">
        <v>4</v>
      </c>
      <c r="T8" s="2">
        <v>2</v>
      </c>
      <c r="U8" s="2">
        <v>2</v>
      </c>
      <c r="V8" s="2">
        <v>4</v>
      </c>
      <c r="W8" s="2">
        <v>5</v>
      </c>
      <c r="X8" s="2">
        <v>8</v>
      </c>
      <c r="Y8" s="2">
        <v>2</v>
      </c>
      <c r="Z8" s="2">
        <v>4</v>
      </c>
      <c r="AA8" s="2">
        <v>36</v>
      </c>
      <c r="AB8" s="10">
        <f t="shared" si="1"/>
        <v>127</v>
      </c>
      <c r="AC8" s="8">
        <f t="shared" si="0"/>
        <v>96.21212121212122</v>
      </c>
      <c r="AD8" s="6" t="s">
        <v>81</v>
      </c>
    </row>
    <row r="9" spans="1:30" ht="91.5" customHeight="1">
      <c r="A9" s="2">
        <v>6</v>
      </c>
      <c r="B9" s="2" t="s">
        <v>22</v>
      </c>
      <c r="C9" s="2" t="s">
        <v>53</v>
      </c>
      <c r="D9" s="2">
        <v>4</v>
      </c>
      <c r="E9" s="2">
        <v>2</v>
      </c>
      <c r="F9" s="2">
        <v>4</v>
      </c>
      <c r="G9" s="2">
        <v>6</v>
      </c>
      <c r="H9" s="2">
        <v>4</v>
      </c>
      <c r="I9" s="2">
        <v>6</v>
      </c>
      <c r="J9" s="2">
        <v>4</v>
      </c>
      <c r="K9" s="2">
        <v>6</v>
      </c>
      <c r="L9" s="2">
        <v>4</v>
      </c>
      <c r="M9" s="2">
        <v>4</v>
      </c>
      <c r="N9" s="2">
        <v>2</v>
      </c>
      <c r="O9" s="2">
        <v>4</v>
      </c>
      <c r="P9" s="2">
        <v>4</v>
      </c>
      <c r="Q9" s="2">
        <v>4</v>
      </c>
      <c r="R9" s="2">
        <v>4</v>
      </c>
      <c r="S9" s="2">
        <v>4</v>
      </c>
      <c r="T9" s="2">
        <v>2</v>
      </c>
      <c r="U9" s="2">
        <v>2</v>
      </c>
      <c r="V9" s="2">
        <v>4</v>
      </c>
      <c r="W9" s="2">
        <v>4</v>
      </c>
      <c r="X9" s="2">
        <v>8</v>
      </c>
      <c r="Y9" s="2">
        <v>1</v>
      </c>
      <c r="Z9" s="2">
        <v>3</v>
      </c>
      <c r="AA9" s="2">
        <v>36</v>
      </c>
      <c r="AB9" s="10">
        <f t="shared" si="1"/>
        <v>126</v>
      </c>
      <c r="AC9" s="8">
        <f t="shared" si="0"/>
        <v>95.45454545454545</v>
      </c>
      <c r="AD9" s="6" t="s">
        <v>75</v>
      </c>
    </row>
    <row r="10" spans="1:30" ht="61.5" customHeight="1">
      <c r="A10" s="2">
        <v>7</v>
      </c>
      <c r="B10" s="2" t="s">
        <v>26</v>
      </c>
      <c r="C10" s="2" t="s">
        <v>57</v>
      </c>
      <c r="D10" s="2">
        <v>4</v>
      </c>
      <c r="E10" s="2">
        <v>4</v>
      </c>
      <c r="F10" s="2">
        <v>4</v>
      </c>
      <c r="G10" s="2">
        <v>6</v>
      </c>
      <c r="H10" s="2">
        <v>4</v>
      </c>
      <c r="I10" s="2">
        <v>6</v>
      </c>
      <c r="J10" s="2">
        <v>4</v>
      </c>
      <c r="K10" s="2">
        <v>6</v>
      </c>
      <c r="L10" s="2">
        <v>4</v>
      </c>
      <c r="M10" s="2">
        <v>4</v>
      </c>
      <c r="N10" s="2">
        <v>2</v>
      </c>
      <c r="O10" s="2">
        <v>4</v>
      </c>
      <c r="P10" s="2">
        <v>4</v>
      </c>
      <c r="Q10" s="2">
        <v>0</v>
      </c>
      <c r="R10" s="2">
        <v>4</v>
      </c>
      <c r="S10" s="2">
        <v>4</v>
      </c>
      <c r="T10" s="2">
        <v>2</v>
      </c>
      <c r="U10" s="2">
        <v>2</v>
      </c>
      <c r="V10" s="2">
        <v>4</v>
      </c>
      <c r="W10" s="2">
        <v>5</v>
      </c>
      <c r="X10" s="2">
        <v>7</v>
      </c>
      <c r="Y10" s="2">
        <v>2</v>
      </c>
      <c r="Z10" s="2">
        <v>4</v>
      </c>
      <c r="AA10" s="2">
        <v>35</v>
      </c>
      <c r="AB10" s="10">
        <f t="shared" si="1"/>
        <v>125</v>
      </c>
      <c r="AC10" s="8">
        <f t="shared" si="0"/>
        <v>94.6969696969697</v>
      </c>
      <c r="AD10" s="6" t="s">
        <v>78</v>
      </c>
    </row>
    <row r="11" spans="1:30" ht="93" customHeight="1">
      <c r="A11" s="2">
        <v>8</v>
      </c>
      <c r="B11" s="2" t="s">
        <v>5</v>
      </c>
      <c r="C11" s="2" t="s">
        <v>36</v>
      </c>
      <c r="D11" s="2">
        <v>4</v>
      </c>
      <c r="E11" s="2">
        <v>3</v>
      </c>
      <c r="F11" s="2">
        <v>4</v>
      </c>
      <c r="G11" s="2">
        <v>6</v>
      </c>
      <c r="H11" s="2">
        <v>2</v>
      </c>
      <c r="I11" s="2">
        <v>3</v>
      </c>
      <c r="J11" s="2">
        <v>4</v>
      </c>
      <c r="K11" s="2">
        <v>6</v>
      </c>
      <c r="L11" s="2">
        <v>4</v>
      </c>
      <c r="M11" s="2">
        <v>4</v>
      </c>
      <c r="N11" s="2">
        <v>2</v>
      </c>
      <c r="O11" s="2">
        <v>4</v>
      </c>
      <c r="P11" s="2">
        <v>4</v>
      </c>
      <c r="Q11" s="2">
        <v>4</v>
      </c>
      <c r="R11" s="2">
        <v>4</v>
      </c>
      <c r="S11" s="2">
        <v>4</v>
      </c>
      <c r="T11" s="2">
        <v>2</v>
      </c>
      <c r="U11" s="2">
        <v>2</v>
      </c>
      <c r="V11" s="2">
        <v>4</v>
      </c>
      <c r="W11" s="2">
        <v>4</v>
      </c>
      <c r="X11" s="2">
        <v>8</v>
      </c>
      <c r="Y11" s="2">
        <v>2</v>
      </c>
      <c r="Z11" s="2">
        <v>4</v>
      </c>
      <c r="AA11" s="2">
        <v>35</v>
      </c>
      <c r="AB11" s="10">
        <f t="shared" si="1"/>
        <v>123</v>
      </c>
      <c r="AC11" s="8">
        <f t="shared" si="0"/>
        <v>93.18181818181819</v>
      </c>
      <c r="AD11" s="9" t="s">
        <v>63</v>
      </c>
    </row>
    <row r="12" spans="1:30" ht="60">
      <c r="A12" s="2">
        <v>9</v>
      </c>
      <c r="B12" s="2" t="s">
        <v>9</v>
      </c>
      <c r="C12" s="2" t="s">
        <v>40</v>
      </c>
      <c r="D12" s="2">
        <v>4</v>
      </c>
      <c r="E12" s="2">
        <v>4</v>
      </c>
      <c r="F12" s="2">
        <v>4</v>
      </c>
      <c r="G12" s="2">
        <v>6</v>
      </c>
      <c r="H12" s="2">
        <v>4</v>
      </c>
      <c r="I12" s="2">
        <v>6</v>
      </c>
      <c r="J12" s="2">
        <v>4</v>
      </c>
      <c r="K12" s="2">
        <v>6</v>
      </c>
      <c r="L12" s="2">
        <v>4</v>
      </c>
      <c r="M12" s="2">
        <v>4</v>
      </c>
      <c r="N12" s="2">
        <v>2</v>
      </c>
      <c r="O12" s="2">
        <v>4</v>
      </c>
      <c r="P12" s="2">
        <v>4</v>
      </c>
      <c r="Q12" s="2">
        <v>4</v>
      </c>
      <c r="R12" s="2">
        <v>4</v>
      </c>
      <c r="S12" s="2">
        <v>4</v>
      </c>
      <c r="T12" s="2">
        <v>2</v>
      </c>
      <c r="U12" s="2">
        <v>2</v>
      </c>
      <c r="V12" s="2">
        <v>4</v>
      </c>
      <c r="W12" s="2">
        <v>4</v>
      </c>
      <c r="X12" s="2">
        <v>8</v>
      </c>
      <c r="Y12" s="2">
        <v>2</v>
      </c>
      <c r="Z12" s="2">
        <v>4</v>
      </c>
      <c r="AA12" s="2">
        <v>29</v>
      </c>
      <c r="AB12" s="10">
        <f t="shared" si="1"/>
        <v>123</v>
      </c>
      <c r="AC12" s="8">
        <f t="shared" si="0"/>
        <v>93.18181818181819</v>
      </c>
      <c r="AD12" s="9" t="s">
        <v>66</v>
      </c>
    </row>
    <row r="13" spans="1:30" ht="105">
      <c r="A13" s="2">
        <v>10</v>
      </c>
      <c r="B13" s="2" t="s">
        <v>8</v>
      </c>
      <c r="C13" s="2" t="s">
        <v>39</v>
      </c>
      <c r="D13" s="2">
        <v>4</v>
      </c>
      <c r="E13" s="2">
        <v>2</v>
      </c>
      <c r="F13" s="2">
        <v>4</v>
      </c>
      <c r="G13" s="2">
        <v>6</v>
      </c>
      <c r="H13" s="2">
        <v>4</v>
      </c>
      <c r="I13" s="2">
        <v>4</v>
      </c>
      <c r="J13" s="2">
        <v>4</v>
      </c>
      <c r="K13" s="2">
        <v>6</v>
      </c>
      <c r="L13" s="2">
        <v>4</v>
      </c>
      <c r="M13" s="2">
        <v>3</v>
      </c>
      <c r="N13" s="2">
        <v>2</v>
      </c>
      <c r="O13" s="2">
        <v>4</v>
      </c>
      <c r="P13" s="2">
        <v>4</v>
      </c>
      <c r="Q13" s="2">
        <v>0</v>
      </c>
      <c r="R13" s="2">
        <v>2</v>
      </c>
      <c r="S13" s="2">
        <v>4</v>
      </c>
      <c r="T13" s="2">
        <v>2</v>
      </c>
      <c r="U13" s="2">
        <v>2</v>
      </c>
      <c r="V13" s="2">
        <v>4</v>
      </c>
      <c r="W13" s="2">
        <v>5</v>
      </c>
      <c r="X13" s="2">
        <v>8</v>
      </c>
      <c r="Y13" s="2">
        <v>2</v>
      </c>
      <c r="Z13" s="2">
        <v>4</v>
      </c>
      <c r="AA13" s="2">
        <v>36</v>
      </c>
      <c r="AB13" s="10">
        <f t="shared" si="1"/>
        <v>120</v>
      </c>
      <c r="AC13" s="8">
        <f t="shared" si="0"/>
        <v>90.9090909090909</v>
      </c>
      <c r="AD13" s="9" t="s">
        <v>63</v>
      </c>
    </row>
    <row r="14" spans="1:30" ht="135">
      <c r="A14" s="2">
        <v>11</v>
      </c>
      <c r="B14" s="2" t="s">
        <v>28</v>
      </c>
      <c r="C14" s="2" t="s">
        <v>59</v>
      </c>
      <c r="D14" s="2">
        <v>3</v>
      </c>
      <c r="E14" s="2">
        <v>4</v>
      </c>
      <c r="F14" s="2">
        <v>4</v>
      </c>
      <c r="G14" s="2">
        <v>6</v>
      </c>
      <c r="H14" s="2">
        <v>4</v>
      </c>
      <c r="I14" s="2">
        <v>4</v>
      </c>
      <c r="J14" s="2">
        <v>0</v>
      </c>
      <c r="K14" s="2">
        <v>6</v>
      </c>
      <c r="L14" s="2">
        <v>4</v>
      </c>
      <c r="M14" s="2">
        <v>4</v>
      </c>
      <c r="N14" s="2">
        <v>2</v>
      </c>
      <c r="O14" s="2">
        <v>4</v>
      </c>
      <c r="P14" s="2">
        <v>0</v>
      </c>
      <c r="Q14" s="2">
        <v>4</v>
      </c>
      <c r="R14" s="2">
        <v>3</v>
      </c>
      <c r="S14" s="2">
        <v>4</v>
      </c>
      <c r="T14" s="2">
        <v>2</v>
      </c>
      <c r="U14" s="2">
        <v>2</v>
      </c>
      <c r="V14" s="2">
        <v>4</v>
      </c>
      <c r="W14" s="2">
        <v>6</v>
      </c>
      <c r="X14" s="2">
        <v>8</v>
      </c>
      <c r="Y14" s="2">
        <v>1</v>
      </c>
      <c r="Z14" s="2">
        <v>3</v>
      </c>
      <c r="AA14" s="2">
        <v>36</v>
      </c>
      <c r="AB14" s="10">
        <f t="shared" si="1"/>
        <v>118</v>
      </c>
      <c r="AC14" s="8">
        <f t="shared" si="0"/>
        <v>89.39393939393939</v>
      </c>
      <c r="AD14" s="6" t="s">
        <v>80</v>
      </c>
    </row>
    <row r="15" spans="1:30" ht="90">
      <c r="A15" s="2">
        <v>12</v>
      </c>
      <c r="B15" s="2" t="s">
        <v>7</v>
      </c>
      <c r="C15" s="2" t="s">
        <v>38</v>
      </c>
      <c r="D15" s="2">
        <v>4</v>
      </c>
      <c r="E15" s="2">
        <v>4</v>
      </c>
      <c r="F15" s="2">
        <v>4</v>
      </c>
      <c r="G15" s="2">
        <v>6</v>
      </c>
      <c r="H15" s="2">
        <v>4</v>
      </c>
      <c r="I15" s="2">
        <v>3</v>
      </c>
      <c r="J15" s="2">
        <v>4</v>
      </c>
      <c r="K15" s="2">
        <v>3</v>
      </c>
      <c r="L15" s="2">
        <v>4</v>
      </c>
      <c r="M15" s="2">
        <v>2</v>
      </c>
      <c r="N15" s="2">
        <v>1</v>
      </c>
      <c r="O15" s="2">
        <v>4</v>
      </c>
      <c r="P15" s="2">
        <v>4</v>
      </c>
      <c r="Q15" s="2">
        <v>4</v>
      </c>
      <c r="R15" s="2">
        <v>4</v>
      </c>
      <c r="S15" s="2">
        <v>4</v>
      </c>
      <c r="T15" s="2">
        <v>2</v>
      </c>
      <c r="U15" s="2">
        <v>2</v>
      </c>
      <c r="V15" s="2">
        <v>4</v>
      </c>
      <c r="W15" s="2">
        <v>6</v>
      </c>
      <c r="X15" s="2">
        <v>8</v>
      </c>
      <c r="Y15" s="2">
        <v>2</v>
      </c>
      <c r="Z15" s="2">
        <v>3</v>
      </c>
      <c r="AA15" s="2">
        <v>30</v>
      </c>
      <c r="AB15" s="10">
        <f t="shared" si="1"/>
        <v>116</v>
      </c>
      <c r="AC15" s="8">
        <f t="shared" si="0"/>
        <v>87.87878787878788</v>
      </c>
      <c r="AD15" s="9" t="s">
        <v>65</v>
      </c>
    </row>
    <row r="16" spans="1:30" ht="90">
      <c r="A16" s="2">
        <v>13</v>
      </c>
      <c r="B16" s="2" t="s">
        <v>12</v>
      </c>
      <c r="C16" s="2" t="s">
        <v>43</v>
      </c>
      <c r="D16" s="2">
        <v>4</v>
      </c>
      <c r="E16" s="2">
        <v>4</v>
      </c>
      <c r="F16" s="2">
        <v>4</v>
      </c>
      <c r="G16" s="2">
        <v>6</v>
      </c>
      <c r="H16" s="2">
        <v>4</v>
      </c>
      <c r="I16" s="2">
        <v>5</v>
      </c>
      <c r="J16" s="2">
        <v>0</v>
      </c>
      <c r="K16" s="2">
        <v>6</v>
      </c>
      <c r="L16" s="2">
        <v>0</v>
      </c>
      <c r="M16" s="2">
        <v>0</v>
      </c>
      <c r="N16" s="2">
        <v>1</v>
      </c>
      <c r="O16" s="2">
        <v>4</v>
      </c>
      <c r="P16" s="2">
        <v>4</v>
      </c>
      <c r="Q16" s="2">
        <v>4</v>
      </c>
      <c r="R16" s="2">
        <v>4</v>
      </c>
      <c r="S16" s="2">
        <v>4</v>
      </c>
      <c r="T16" s="2">
        <v>2</v>
      </c>
      <c r="U16" s="2">
        <v>2</v>
      </c>
      <c r="V16" s="2">
        <v>4</v>
      </c>
      <c r="W16" s="2">
        <v>4</v>
      </c>
      <c r="X16" s="2">
        <v>8</v>
      </c>
      <c r="Y16" s="2">
        <v>1</v>
      </c>
      <c r="Z16" s="2">
        <v>3</v>
      </c>
      <c r="AA16" s="2">
        <v>36</v>
      </c>
      <c r="AB16" s="10">
        <f t="shared" si="1"/>
        <v>114</v>
      </c>
      <c r="AC16" s="8">
        <f t="shared" si="0"/>
        <v>86.36363636363636</v>
      </c>
      <c r="AD16" s="9" t="s">
        <v>87</v>
      </c>
    </row>
    <row r="17" spans="1:30" ht="76.5" customHeight="1">
      <c r="A17" s="2">
        <v>14</v>
      </c>
      <c r="B17" s="2" t="s">
        <v>10</v>
      </c>
      <c r="C17" s="2" t="s">
        <v>41</v>
      </c>
      <c r="D17" s="2">
        <v>4</v>
      </c>
      <c r="E17" s="2">
        <v>2</v>
      </c>
      <c r="F17" s="2">
        <v>4</v>
      </c>
      <c r="G17" s="2">
        <v>6</v>
      </c>
      <c r="H17" s="2">
        <v>0</v>
      </c>
      <c r="I17" s="2">
        <v>6</v>
      </c>
      <c r="J17" s="2">
        <v>4</v>
      </c>
      <c r="K17" s="2">
        <v>6</v>
      </c>
      <c r="L17" s="2">
        <v>4</v>
      </c>
      <c r="M17" s="2">
        <v>0</v>
      </c>
      <c r="N17" s="2">
        <v>2</v>
      </c>
      <c r="O17" s="2">
        <v>4</v>
      </c>
      <c r="P17" s="2">
        <v>4</v>
      </c>
      <c r="Q17" s="2">
        <v>0</v>
      </c>
      <c r="R17" s="2">
        <v>4</v>
      </c>
      <c r="S17" s="2">
        <v>4</v>
      </c>
      <c r="T17" s="2">
        <v>2</v>
      </c>
      <c r="U17" s="2">
        <v>2</v>
      </c>
      <c r="V17" s="2">
        <v>4</v>
      </c>
      <c r="W17" s="2">
        <v>6</v>
      </c>
      <c r="X17" s="2">
        <v>8</v>
      </c>
      <c r="Y17" s="2">
        <v>2</v>
      </c>
      <c r="Z17" s="2">
        <v>0</v>
      </c>
      <c r="AA17" s="2">
        <v>35</v>
      </c>
      <c r="AB17" s="10">
        <f t="shared" si="1"/>
        <v>113</v>
      </c>
      <c r="AC17" s="8">
        <f t="shared" si="0"/>
        <v>85.60606060606061</v>
      </c>
      <c r="AD17" s="9" t="s">
        <v>64</v>
      </c>
    </row>
    <row r="18" spans="1:30" ht="135">
      <c r="A18" s="2">
        <v>15</v>
      </c>
      <c r="B18" s="2" t="s">
        <v>24</v>
      </c>
      <c r="C18" s="2" t="s">
        <v>55</v>
      </c>
      <c r="D18" s="2">
        <v>2</v>
      </c>
      <c r="E18" s="2">
        <v>4</v>
      </c>
      <c r="F18" s="2">
        <v>4</v>
      </c>
      <c r="G18" s="2">
        <v>6</v>
      </c>
      <c r="H18" s="2">
        <v>2</v>
      </c>
      <c r="I18" s="2">
        <v>5</v>
      </c>
      <c r="J18" s="2">
        <v>2</v>
      </c>
      <c r="K18" s="2">
        <v>6</v>
      </c>
      <c r="L18" s="2">
        <v>4</v>
      </c>
      <c r="M18" s="2">
        <v>0</v>
      </c>
      <c r="N18" s="2">
        <v>0</v>
      </c>
      <c r="O18" s="2">
        <v>4</v>
      </c>
      <c r="P18" s="2">
        <v>4</v>
      </c>
      <c r="Q18" s="2">
        <v>0</v>
      </c>
      <c r="R18" s="2">
        <v>4</v>
      </c>
      <c r="S18" s="2">
        <v>0</v>
      </c>
      <c r="T18" s="2">
        <v>2</v>
      </c>
      <c r="U18" s="2">
        <v>2</v>
      </c>
      <c r="V18" s="2">
        <v>4</v>
      </c>
      <c r="W18" s="2">
        <v>6</v>
      </c>
      <c r="X18" s="2">
        <v>8</v>
      </c>
      <c r="Y18" s="2">
        <v>1</v>
      </c>
      <c r="Z18" s="2">
        <v>4</v>
      </c>
      <c r="AA18" s="2">
        <v>36</v>
      </c>
      <c r="AB18" s="10">
        <f t="shared" si="1"/>
        <v>110</v>
      </c>
      <c r="AC18" s="8">
        <f t="shared" si="0"/>
        <v>83.33333333333333</v>
      </c>
      <c r="AD18" s="6" t="s">
        <v>76</v>
      </c>
    </row>
    <row r="19" spans="1:30" ht="105">
      <c r="A19" s="2">
        <v>16</v>
      </c>
      <c r="B19" s="2" t="s">
        <v>25</v>
      </c>
      <c r="C19" s="2" t="s">
        <v>56</v>
      </c>
      <c r="D19" s="2">
        <v>4</v>
      </c>
      <c r="E19" s="2">
        <v>2</v>
      </c>
      <c r="F19" s="2">
        <v>4</v>
      </c>
      <c r="G19" s="2">
        <v>6</v>
      </c>
      <c r="H19" s="2">
        <v>4</v>
      </c>
      <c r="I19" s="2">
        <v>6</v>
      </c>
      <c r="J19" s="2">
        <v>4</v>
      </c>
      <c r="K19" s="2">
        <v>6</v>
      </c>
      <c r="L19" s="2">
        <v>4</v>
      </c>
      <c r="M19" s="2">
        <v>4</v>
      </c>
      <c r="N19" s="2">
        <v>2</v>
      </c>
      <c r="O19" s="2">
        <v>2</v>
      </c>
      <c r="P19" s="2">
        <v>2</v>
      </c>
      <c r="Q19" s="2">
        <v>2</v>
      </c>
      <c r="R19" s="2">
        <v>4</v>
      </c>
      <c r="S19" s="2">
        <v>4</v>
      </c>
      <c r="T19" s="2">
        <v>2</v>
      </c>
      <c r="U19" s="2">
        <v>2</v>
      </c>
      <c r="V19" s="2">
        <v>2</v>
      </c>
      <c r="W19" s="2">
        <v>5</v>
      </c>
      <c r="X19" s="2">
        <v>8</v>
      </c>
      <c r="Y19" s="2">
        <v>2</v>
      </c>
      <c r="Z19" s="2">
        <v>3</v>
      </c>
      <c r="AA19" s="2">
        <v>25</v>
      </c>
      <c r="AB19" s="10">
        <f t="shared" si="1"/>
        <v>109</v>
      </c>
      <c r="AC19" s="8">
        <f t="shared" si="0"/>
        <v>82.57575757575758</v>
      </c>
      <c r="AD19" s="6" t="s">
        <v>77</v>
      </c>
    </row>
    <row r="20" spans="1:30" ht="63" customHeight="1">
      <c r="A20" s="2">
        <v>17</v>
      </c>
      <c r="B20" s="2" t="s">
        <v>14</v>
      </c>
      <c r="C20" s="2" t="s">
        <v>45</v>
      </c>
      <c r="D20" s="2">
        <v>4</v>
      </c>
      <c r="E20" s="2">
        <v>4</v>
      </c>
      <c r="F20" s="2">
        <v>4</v>
      </c>
      <c r="G20" s="2">
        <v>6</v>
      </c>
      <c r="H20" s="2">
        <v>4</v>
      </c>
      <c r="I20" s="2">
        <v>6</v>
      </c>
      <c r="J20" s="2">
        <v>4</v>
      </c>
      <c r="K20" s="2">
        <v>6</v>
      </c>
      <c r="L20" s="2">
        <v>4</v>
      </c>
      <c r="M20" s="2">
        <v>0</v>
      </c>
      <c r="N20" s="2">
        <v>0</v>
      </c>
      <c r="O20" s="2">
        <v>4</v>
      </c>
      <c r="P20" s="2">
        <v>2</v>
      </c>
      <c r="Q20" s="2">
        <v>0</v>
      </c>
      <c r="R20" s="2">
        <v>4</v>
      </c>
      <c r="S20" s="2">
        <v>4</v>
      </c>
      <c r="T20" s="2">
        <v>2</v>
      </c>
      <c r="U20" s="2">
        <v>2</v>
      </c>
      <c r="V20" s="2">
        <v>2</v>
      </c>
      <c r="W20" s="2">
        <v>5</v>
      </c>
      <c r="X20" s="2">
        <v>0</v>
      </c>
      <c r="Y20" s="2">
        <v>2</v>
      </c>
      <c r="Z20" s="2">
        <v>3</v>
      </c>
      <c r="AA20" s="2">
        <v>36</v>
      </c>
      <c r="AB20" s="10">
        <f t="shared" si="1"/>
        <v>108</v>
      </c>
      <c r="AC20" s="8">
        <f t="shared" si="0"/>
        <v>81.81818181818181</v>
      </c>
      <c r="AD20" s="9" t="s">
        <v>69</v>
      </c>
    </row>
    <row r="21" spans="1:30" ht="125.25" customHeight="1">
      <c r="A21" s="2">
        <v>18</v>
      </c>
      <c r="B21" s="2" t="s">
        <v>13</v>
      </c>
      <c r="C21" s="2" t="s">
        <v>44</v>
      </c>
      <c r="D21" s="2">
        <v>4</v>
      </c>
      <c r="E21" s="2">
        <v>3</v>
      </c>
      <c r="F21" s="2">
        <v>4</v>
      </c>
      <c r="G21" s="2">
        <v>0</v>
      </c>
      <c r="H21" s="2">
        <v>2</v>
      </c>
      <c r="I21" s="2">
        <v>5</v>
      </c>
      <c r="J21" s="2">
        <v>0</v>
      </c>
      <c r="K21" s="2">
        <v>6</v>
      </c>
      <c r="L21" s="2">
        <v>4</v>
      </c>
      <c r="M21" s="2">
        <v>0</v>
      </c>
      <c r="N21" s="2">
        <v>0</v>
      </c>
      <c r="O21" s="2">
        <v>0</v>
      </c>
      <c r="P21" s="2">
        <v>4</v>
      </c>
      <c r="Q21" s="2">
        <v>0</v>
      </c>
      <c r="R21" s="2">
        <v>4</v>
      </c>
      <c r="S21" s="2">
        <v>4</v>
      </c>
      <c r="T21" s="2">
        <v>2</v>
      </c>
      <c r="U21" s="2">
        <v>2</v>
      </c>
      <c r="V21" s="2">
        <v>4</v>
      </c>
      <c r="W21" s="2">
        <v>5</v>
      </c>
      <c r="X21" s="2">
        <v>6</v>
      </c>
      <c r="Y21" s="2">
        <v>2</v>
      </c>
      <c r="Z21" s="2">
        <v>2</v>
      </c>
      <c r="AA21" s="2">
        <v>36</v>
      </c>
      <c r="AB21" s="10">
        <f t="shared" si="1"/>
        <v>99</v>
      </c>
      <c r="AC21" s="8">
        <f t="shared" si="0"/>
        <v>75</v>
      </c>
      <c r="AD21" s="6" t="s">
        <v>68</v>
      </c>
    </row>
    <row r="22" spans="1:30" ht="86.25" customHeight="1">
      <c r="A22" s="2">
        <v>19</v>
      </c>
      <c r="B22" s="2" t="s">
        <v>27</v>
      </c>
      <c r="C22" s="2" t="s">
        <v>58</v>
      </c>
      <c r="D22" s="2">
        <v>2</v>
      </c>
      <c r="E22" s="2">
        <v>3</v>
      </c>
      <c r="F22" s="2">
        <v>1</v>
      </c>
      <c r="G22" s="2">
        <v>0</v>
      </c>
      <c r="H22" s="2">
        <v>4</v>
      </c>
      <c r="I22" s="2">
        <v>3</v>
      </c>
      <c r="J22" s="2">
        <v>3</v>
      </c>
      <c r="K22" s="2">
        <v>6</v>
      </c>
      <c r="L22" s="2">
        <v>3</v>
      </c>
      <c r="M22" s="2">
        <v>3</v>
      </c>
      <c r="N22" s="2">
        <v>2</v>
      </c>
      <c r="O22" s="2">
        <v>4</v>
      </c>
      <c r="P22" s="2">
        <v>2</v>
      </c>
      <c r="Q22" s="2">
        <v>0</v>
      </c>
      <c r="R22" s="2">
        <v>4</v>
      </c>
      <c r="S22" s="2">
        <v>4</v>
      </c>
      <c r="T22" s="2">
        <v>1</v>
      </c>
      <c r="U22" s="2">
        <v>2</v>
      </c>
      <c r="V22" s="2">
        <v>4</v>
      </c>
      <c r="W22" s="2">
        <v>4</v>
      </c>
      <c r="X22" s="2">
        <v>6</v>
      </c>
      <c r="Y22" s="2">
        <v>2</v>
      </c>
      <c r="Z22" s="2">
        <v>4</v>
      </c>
      <c r="AA22" s="2">
        <v>30</v>
      </c>
      <c r="AB22" s="10">
        <f t="shared" si="1"/>
        <v>97</v>
      </c>
      <c r="AC22" s="8">
        <f t="shared" si="0"/>
        <v>73.48484848484848</v>
      </c>
      <c r="AD22" s="6" t="s">
        <v>79</v>
      </c>
    </row>
    <row r="23" spans="1:30" ht="105">
      <c r="A23" s="2">
        <v>20</v>
      </c>
      <c r="B23" s="2" t="s">
        <v>29</v>
      </c>
      <c r="C23" s="2" t="s">
        <v>60</v>
      </c>
      <c r="D23" s="2">
        <v>4</v>
      </c>
      <c r="E23" s="2">
        <v>3</v>
      </c>
      <c r="F23" s="2">
        <v>0</v>
      </c>
      <c r="G23" s="2">
        <v>0</v>
      </c>
      <c r="H23" s="2">
        <v>4</v>
      </c>
      <c r="I23" s="2">
        <v>2</v>
      </c>
      <c r="J23" s="2">
        <v>0</v>
      </c>
      <c r="K23" s="2">
        <v>4</v>
      </c>
      <c r="L23" s="2">
        <v>4</v>
      </c>
      <c r="M23" s="2">
        <v>2</v>
      </c>
      <c r="N23" s="2">
        <v>1</v>
      </c>
      <c r="O23" s="2">
        <v>4</v>
      </c>
      <c r="P23" s="2">
        <v>4</v>
      </c>
      <c r="Q23" s="2">
        <v>4</v>
      </c>
      <c r="R23" s="2">
        <v>4</v>
      </c>
      <c r="S23" s="2">
        <v>0</v>
      </c>
      <c r="T23" s="2">
        <v>2</v>
      </c>
      <c r="U23" s="2">
        <v>1</v>
      </c>
      <c r="V23" s="2">
        <v>4</v>
      </c>
      <c r="W23" s="2">
        <v>4</v>
      </c>
      <c r="X23" s="2">
        <v>7</v>
      </c>
      <c r="Y23" s="2">
        <v>1</v>
      </c>
      <c r="Z23" s="2">
        <v>2</v>
      </c>
      <c r="AA23" s="2">
        <v>35</v>
      </c>
      <c r="AB23" s="10">
        <f t="shared" si="1"/>
        <v>96</v>
      </c>
      <c r="AC23" s="8">
        <f t="shared" si="0"/>
        <v>72.72727272727273</v>
      </c>
      <c r="AD23" s="6" t="s">
        <v>83</v>
      </c>
    </row>
    <row r="24" spans="1:30" ht="91.5" customHeight="1">
      <c r="A24" s="2">
        <v>21</v>
      </c>
      <c r="B24" s="2" t="s">
        <v>20</v>
      </c>
      <c r="C24" s="2" t="s">
        <v>51</v>
      </c>
      <c r="D24" s="2">
        <v>4</v>
      </c>
      <c r="E24" s="2">
        <v>1</v>
      </c>
      <c r="F24" s="2">
        <v>4</v>
      </c>
      <c r="G24" s="2">
        <v>0</v>
      </c>
      <c r="H24" s="2">
        <v>3</v>
      </c>
      <c r="I24" s="2">
        <v>6</v>
      </c>
      <c r="J24" s="2">
        <v>0</v>
      </c>
      <c r="K24" s="2">
        <v>0</v>
      </c>
      <c r="L24" s="2">
        <v>0</v>
      </c>
      <c r="M24" s="2">
        <v>0</v>
      </c>
      <c r="N24" s="2">
        <v>1</v>
      </c>
      <c r="O24" s="2">
        <v>4</v>
      </c>
      <c r="P24" s="2">
        <v>4</v>
      </c>
      <c r="Q24" s="2">
        <v>0</v>
      </c>
      <c r="R24" s="2">
        <v>4</v>
      </c>
      <c r="S24" s="2">
        <v>0</v>
      </c>
      <c r="T24" s="2">
        <v>2</v>
      </c>
      <c r="U24" s="2">
        <v>2</v>
      </c>
      <c r="V24" s="2">
        <v>4</v>
      </c>
      <c r="W24" s="2">
        <v>6</v>
      </c>
      <c r="X24" s="2">
        <v>7</v>
      </c>
      <c r="Y24" s="2">
        <v>2</v>
      </c>
      <c r="Z24" s="2">
        <v>4</v>
      </c>
      <c r="AA24" s="2">
        <v>36</v>
      </c>
      <c r="AB24" s="10">
        <f t="shared" si="1"/>
        <v>94</v>
      </c>
      <c r="AC24" s="8">
        <f t="shared" si="0"/>
        <v>71.21212121212122</v>
      </c>
      <c r="AD24" s="9" t="s">
        <v>74</v>
      </c>
    </row>
    <row r="25" spans="1:30" ht="89.25" customHeight="1">
      <c r="A25" s="2">
        <v>22</v>
      </c>
      <c r="B25" s="2" t="s">
        <v>21</v>
      </c>
      <c r="C25" s="2" t="s">
        <v>52</v>
      </c>
      <c r="D25" s="2">
        <v>0</v>
      </c>
      <c r="E25" s="2">
        <v>0</v>
      </c>
      <c r="F25" s="2">
        <v>4</v>
      </c>
      <c r="G25" s="2">
        <v>0</v>
      </c>
      <c r="H25" s="2">
        <v>4</v>
      </c>
      <c r="I25" s="2">
        <v>4</v>
      </c>
      <c r="J25" s="2">
        <v>0</v>
      </c>
      <c r="K25" s="2">
        <v>6</v>
      </c>
      <c r="L25" s="2">
        <v>4</v>
      </c>
      <c r="M25" s="2">
        <v>2</v>
      </c>
      <c r="N25" s="2">
        <v>2</v>
      </c>
      <c r="O25" s="2">
        <v>4</v>
      </c>
      <c r="P25" s="2">
        <v>4</v>
      </c>
      <c r="Q25" s="2">
        <v>0</v>
      </c>
      <c r="R25" s="2">
        <v>2</v>
      </c>
      <c r="S25" s="2">
        <v>0</v>
      </c>
      <c r="T25" s="2">
        <v>2</v>
      </c>
      <c r="U25" s="2">
        <v>2</v>
      </c>
      <c r="V25" s="2">
        <v>4</v>
      </c>
      <c r="W25" s="2">
        <v>4</v>
      </c>
      <c r="X25" s="2">
        <v>6</v>
      </c>
      <c r="Y25" s="2">
        <v>0</v>
      </c>
      <c r="Z25" s="2">
        <v>2</v>
      </c>
      <c r="AA25" s="2">
        <v>36</v>
      </c>
      <c r="AB25" s="10">
        <f t="shared" si="1"/>
        <v>92</v>
      </c>
      <c r="AC25" s="8">
        <f t="shared" si="0"/>
        <v>69.6969696969697</v>
      </c>
      <c r="AD25" s="9" t="s">
        <v>74</v>
      </c>
    </row>
    <row r="26" spans="1:30" ht="75">
      <c r="A26" s="2">
        <v>23</v>
      </c>
      <c r="B26" s="2" t="s">
        <v>17</v>
      </c>
      <c r="C26" s="2" t="s">
        <v>48</v>
      </c>
      <c r="D26" s="2">
        <v>3</v>
      </c>
      <c r="E26" s="2">
        <v>4</v>
      </c>
      <c r="F26" s="2">
        <v>3</v>
      </c>
      <c r="G26" s="2">
        <v>0</v>
      </c>
      <c r="H26" s="2">
        <v>4</v>
      </c>
      <c r="I26" s="2">
        <v>6</v>
      </c>
      <c r="J26" s="2">
        <v>0</v>
      </c>
      <c r="K26" s="2">
        <v>3</v>
      </c>
      <c r="L26" s="2">
        <v>0</v>
      </c>
      <c r="M26" s="2">
        <v>3</v>
      </c>
      <c r="N26" s="2">
        <v>0</v>
      </c>
      <c r="O26" s="2">
        <v>4</v>
      </c>
      <c r="P26" s="2">
        <v>2</v>
      </c>
      <c r="Q26" s="2">
        <v>0</v>
      </c>
      <c r="R26" s="2">
        <v>0</v>
      </c>
      <c r="S26" s="2">
        <v>0</v>
      </c>
      <c r="T26" s="2">
        <v>2</v>
      </c>
      <c r="U26" s="2">
        <v>2</v>
      </c>
      <c r="V26" s="2">
        <v>4</v>
      </c>
      <c r="W26" s="2">
        <v>6</v>
      </c>
      <c r="X26" s="2">
        <v>5</v>
      </c>
      <c r="Y26" s="2">
        <v>0</v>
      </c>
      <c r="Z26" s="2">
        <v>0</v>
      </c>
      <c r="AA26" s="2">
        <v>36</v>
      </c>
      <c r="AB26" s="10">
        <f t="shared" si="1"/>
        <v>87</v>
      </c>
      <c r="AC26" s="8">
        <f t="shared" si="0"/>
        <v>65.9090909090909</v>
      </c>
      <c r="AD26" s="6" t="s">
        <v>71</v>
      </c>
    </row>
    <row r="27" spans="1:30" ht="87.75" customHeight="1">
      <c r="A27" s="2">
        <v>24</v>
      </c>
      <c r="B27" s="2" t="s">
        <v>4</v>
      </c>
      <c r="C27" s="2" t="s">
        <v>35</v>
      </c>
      <c r="D27" s="2">
        <v>4</v>
      </c>
      <c r="E27" s="2">
        <v>4</v>
      </c>
      <c r="F27" s="2">
        <v>4</v>
      </c>
      <c r="G27" s="2">
        <v>6</v>
      </c>
      <c r="H27" s="2">
        <v>4</v>
      </c>
      <c r="I27" s="2">
        <v>6</v>
      </c>
      <c r="J27" s="2">
        <v>4</v>
      </c>
      <c r="K27" s="2">
        <v>6</v>
      </c>
      <c r="L27" s="2">
        <v>4</v>
      </c>
      <c r="M27" s="2">
        <v>4</v>
      </c>
      <c r="N27" s="2">
        <v>2</v>
      </c>
      <c r="O27" s="2">
        <v>4</v>
      </c>
      <c r="P27" s="2">
        <v>4</v>
      </c>
      <c r="Q27" s="2">
        <v>0</v>
      </c>
      <c r="R27" s="2">
        <v>4</v>
      </c>
      <c r="S27" s="2">
        <v>4</v>
      </c>
      <c r="T27" s="2">
        <v>2</v>
      </c>
      <c r="U27" s="2">
        <v>2</v>
      </c>
      <c r="V27" s="2">
        <v>4</v>
      </c>
      <c r="W27" s="2">
        <v>6</v>
      </c>
      <c r="X27" s="2">
        <v>0</v>
      </c>
      <c r="Y27" s="2">
        <v>0</v>
      </c>
      <c r="Z27" s="2">
        <v>0</v>
      </c>
      <c r="AA27" s="2">
        <v>35</v>
      </c>
      <c r="AB27" s="10">
        <f t="shared" si="1"/>
        <v>113</v>
      </c>
      <c r="AC27" s="8">
        <f t="shared" si="0"/>
        <v>85.60606060606061</v>
      </c>
      <c r="AD27" s="9" t="s">
        <v>63</v>
      </c>
    </row>
    <row r="28" spans="1:30" ht="86.25" customHeight="1">
      <c r="A28" s="2">
        <v>25</v>
      </c>
      <c r="B28" s="2" t="s">
        <v>3</v>
      </c>
      <c r="C28" s="2" t="s">
        <v>34</v>
      </c>
      <c r="D28" s="2">
        <v>4</v>
      </c>
      <c r="E28" s="2">
        <v>4</v>
      </c>
      <c r="F28" s="2">
        <v>4</v>
      </c>
      <c r="G28" s="2">
        <v>6</v>
      </c>
      <c r="H28" s="2">
        <v>2</v>
      </c>
      <c r="I28" s="2">
        <v>3</v>
      </c>
      <c r="J28" s="2">
        <v>0</v>
      </c>
      <c r="K28" s="2">
        <v>6</v>
      </c>
      <c r="L28" s="2">
        <v>4</v>
      </c>
      <c r="M28" s="2">
        <v>0</v>
      </c>
      <c r="N28" s="2">
        <v>0</v>
      </c>
      <c r="O28" s="2">
        <v>4</v>
      </c>
      <c r="P28" s="2">
        <v>4</v>
      </c>
      <c r="Q28" s="2">
        <v>4</v>
      </c>
      <c r="R28" s="2">
        <v>0</v>
      </c>
      <c r="S28" s="2">
        <v>4</v>
      </c>
      <c r="T28" s="2">
        <v>2</v>
      </c>
      <c r="U28" s="2">
        <v>2</v>
      </c>
      <c r="V28" s="2">
        <v>4</v>
      </c>
      <c r="W28" s="2">
        <v>6</v>
      </c>
      <c r="X28" s="2">
        <v>8</v>
      </c>
      <c r="Y28" s="2">
        <v>2</v>
      </c>
      <c r="Z28" s="2">
        <v>3</v>
      </c>
      <c r="AA28" s="2">
        <v>23</v>
      </c>
      <c r="AB28" s="10">
        <f t="shared" si="1"/>
        <v>99</v>
      </c>
      <c r="AC28" s="8">
        <f>AB28*100/132</f>
        <v>75</v>
      </c>
      <c r="AD28" s="9" t="s">
        <v>62</v>
      </c>
    </row>
    <row r="29" spans="1:30" ht="60">
      <c r="A29" s="2">
        <v>26</v>
      </c>
      <c r="B29" s="2" t="s">
        <v>15</v>
      </c>
      <c r="C29" s="2" t="s">
        <v>46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2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2</v>
      </c>
      <c r="Q29" s="2">
        <v>0</v>
      </c>
      <c r="R29" s="2">
        <v>4</v>
      </c>
      <c r="S29" s="2">
        <v>4</v>
      </c>
      <c r="T29" s="2">
        <v>2</v>
      </c>
      <c r="U29" s="2">
        <v>2</v>
      </c>
      <c r="V29" s="2">
        <v>4</v>
      </c>
      <c r="W29" s="2">
        <v>4</v>
      </c>
      <c r="X29" s="2">
        <v>8</v>
      </c>
      <c r="Y29" s="2">
        <v>2</v>
      </c>
      <c r="Z29" s="2">
        <v>4</v>
      </c>
      <c r="AA29" s="2">
        <v>34</v>
      </c>
      <c r="AB29" s="10">
        <f t="shared" si="1"/>
        <v>72</v>
      </c>
      <c r="AC29" s="8">
        <f t="shared" si="0"/>
        <v>54.54545454545455</v>
      </c>
      <c r="AD29" s="6" t="s">
        <v>70</v>
      </c>
    </row>
    <row r="30" spans="1:30" ht="42.75" customHeight="1">
      <c r="A30" s="2">
        <v>27</v>
      </c>
      <c r="B30" s="2" t="s">
        <v>11</v>
      </c>
      <c r="C30" s="2" t="s">
        <v>42</v>
      </c>
      <c r="D30" s="2">
        <v>4</v>
      </c>
      <c r="E30" s="2">
        <v>0</v>
      </c>
      <c r="F30" s="2">
        <v>3</v>
      </c>
      <c r="G30" s="2">
        <v>0</v>
      </c>
      <c r="H30" s="2">
        <v>2</v>
      </c>
      <c r="I30" s="2">
        <v>4</v>
      </c>
      <c r="J30" s="2">
        <v>2</v>
      </c>
      <c r="K30" s="2">
        <v>0</v>
      </c>
      <c r="L30" s="2">
        <v>0</v>
      </c>
      <c r="M30" s="2">
        <v>3</v>
      </c>
      <c r="N30" s="2">
        <v>0</v>
      </c>
      <c r="O30" s="2">
        <v>2</v>
      </c>
      <c r="P30" s="2">
        <v>4</v>
      </c>
      <c r="Q30" s="2">
        <v>0</v>
      </c>
      <c r="R30" s="2">
        <v>0</v>
      </c>
      <c r="S30" s="2">
        <v>0</v>
      </c>
      <c r="T30" s="2">
        <v>1</v>
      </c>
      <c r="U30" s="2">
        <v>1</v>
      </c>
      <c r="V30" s="2">
        <v>2</v>
      </c>
      <c r="W30" s="2">
        <v>3</v>
      </c>
      <c r="X30" s="2">
        <v>4</v>
      </c>
      <c r="Y30" s="2">
        <v>0</v>
      </c>
      <c r="Z30" s="2">
        <v>0</v>
      </c>
      <c r="AA30" s="2">
        <v>35</v>
      </c>
      <c r="AB30" s="10">
        <f t="shared" si="1"/>
        <v>70</v>
      </c>
      <c r="AC30" s="8">
        <f t="shared" si="0"/>
        <v>53.03030303030303</v>
      </c>
      <c r="AD30" s="9" t="s">
        <v>67</v>
      </c>
    </row>
    <row r="31" spans="1:30" ht="88.5" customHeight="1">
      <c r="A31" s="2">
        <v>28</v>
      </c>
      <c r="B31" s="2" t="s">
        <v>16</v>
      </c>
      <c r="C31" s="2" t="s">
        <v>47</v>
      </c>
      <c r="D31" s="2">
        <v>0</v>
      </c>
      <c r="E31" s="2">
        <v>3</v>
      </c>
      <c r="F31" s="2">
        <v>2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3</v>
      </c>
      <c r="Q31" s="2">
        <v>0</v>
      </c>
      <c r="R31" s="2">
        <v>0</v>
      </c>
      <c r="S31" s="2">
        <v>0</v>
      </c>
      <c r="T31" s="2">
        <v>1</v>
      </c>
      <c r="U31" s="2">
        <v>1</v>
      </c>
      <c r="V31" s="2">
        <v>4</v>
      </c>
      <c r="W31" s="2">
        <v>5</v>
      </c>
      <c r="X31" s="2">
        <v>0</v>
      </c>
      <c r="Y31" s="2">
        <v>0</v>
      </c>
      <c r="Z31" s="2">
        <v>0</v>
      </c>
      <c r="AA31" s="2">
        <v>36</v>
      </c>
      <c r="AB31" s="10">
        <f t="shared" si="1"/>
        <v>55</v>
      </c>
      <c r="AC31" s="8">
        <f t="shared" si="0"/>
        <v>41.666666666666664</v>
      </c>
      <c r="AD31" s="6" t="s">
        <v>82</v>
      </c>
    </row>
    <row r="32" ht="15">
      <c r="AD32" s="7"/>
    </row>
    <row r="33" ht="15">
      <c r="AD33" s="7"/>
    </row>
  </sheetData>
  <sheetProtection/>
  <mergeCells count="2">
    <mergeCell ref="A1:AB1"/>
    <mergeCell ref="A2:AB2"/>
  </mergeCells>
  <printOptions/>
  <pageMargins left="0.2755905511811024" right="0.2755905511811024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Мадина О. Сарычева</cp:lastModifiedBy>
  <cp:lastPrinted>2023-02-21T06:12:15Z</cp:lastPrinted>
  <dcterms:created xsi:type="dcterms:W3CDTF">2023-02-21T05:34:11Z</dcterms:created>
  <dcterms:modified xsi:type="dcterms:W3CDTF">2023-02-27T01:56:52Z</dcterms:modified>
  <cp:category/>
  <cp:version/>
  <cp:contentType/>
  <cp:contentStatus/>
</cp:coreProperties>
</file>