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'Лист1'!$A$1:$Y$41</definedName>
  </definedNames>
  <calcPr fullCalcOnLoad="1"/>
</workbook>
</file>

<file path=xl/sharedStrings.xml><?xml version="1.0" encoding="utf-8"?>
<sst xmlns="http://schemas.openxmlformats.org/spreadsheetml/2006/main" count="117" uniqueCount="107">
  <si>
    <t>№</t>
  </si>
  <si>
    <t>Шифр</t>
  </si>
  <si>
    <t>Проект</t>
  </si>
  <si>
    <t>ЭК-09-01-01</t>
  </si>
  <si>
    <t>ЭК-09-01-02</t>
  </si>
  <si>
    <t>ЭК-09-01-03</t>
  </si>
  <si>
    <t>ЭК-09-01-04</t>
  </si>
  <si>
    <t>ЭК-09-01-05</t>
  </si>
  <si>
    <t>ЭК-09-01-06</t>
  </si>
  <si>
    <t>ЭК-09-01-07</t>
  </si>
  <si>
    <t>ЭК-09-01-08</t>
  </si>
  <si>
    <t>ЭК-09-01-10</t>
  </si>
  <si>
    <t>ЭК-09-01-11</t>
  </si>
  <si>
    <t>ЭК-09-01-14</t>
  </si>
  <si>
    <t>ЭК-09-01-13</t>
  </si>
  <si>
    <t>ЭК-09-03-01</t>
  </si>
  <si>
    <t>ЭК-09-11-01</t>
  </si>
  <si>
    <t>ЭК-09-11-02</t>
  </si>
  <si>
    <t>ЭК-09-13-01</t>
  </si>
  <si>
    <t>ЭК-09-13-02</t>
  </si>
  <si>
    <t>ЭК-09-15-01</t>
  </si>
  <si>
    <t>ЭК-09-16-01</t>
  </si>
  <si>
    <t>ЭК-09-16-02</t>
  </si>
  <si>
    <t>ЭК-09-16-03</t>
  </si>
  <si>
    <t>ЭК-09-16-04</t>
  </si>
  <si>
    <t>ЭК-09-16-05</t>
  </si>
  <si>
    <t>ЭК-09-16-06</t>
  </si>
  <si>
    <t>ЭК-09-16-07</t>
  </si>
  <si>
    <t>ЭК-09-16-08</t>
  </si>
  <si>
    <t>ЭК-09-16-09</t>
  </si>
  <si>
    <t>ЭК-09-16-10</t>
  </si>
  <si>
    <t>ЭК-09-16-11</t>
  </si>
  <si>
    <t>ЭК-09-16-12</t>
  </si>
  <si>
    <t>ЭК-09-17-01</t>
  </si>
  <si>
    <t>ЭК-09-17-02</t>
  </si>
  <si>
    <t>ЭК-09-18-01</t>
  </si>
  <si>
    <t>ЭК-09-20-01</t>
  </si>
  <si>
    <t>ЭК-09-20-02</t>
  </si>
  <si>
    <t>ЭК-09-20-03</t>
  </si>
  <si>
    <t>Первичный балл</t>
  </si>
  <si>
    <t>Максимально возможный балл - 100</t>
  </si>
  <si>
    <t>ФИО</t>
  </si>
  <si>
    <t>Итог. балл</t>
  </si>
  <si>
    <t>Наименование ОО</t>
  </si>
  <si>
    <t>Ананина Мария</t>
  </si>
  <si>
    <t>Горева Злата</t>
  </si>
  <si>
    <t>Евсейчева Дарья</t>
  </si>
  <si>
    <t>Караева Алина</t>
  </si>
  <si>
    <t>Кноль Владимир</t>
  </si>
  <si>
    <t>Лучшева Валерия</t>
  </si>
  <si>
    <t>Маркинова Ангелина</t>
  </si>
  <si>
    <t>Мартусевич Влада</t>
  </si>
  <si>
    <t>Остапенко Анна</t>
  </si>
  <si>
    <t>Поляков Максим</t>
  </si>
  <si>
    <t>Синицына Анна</t>
  </si>
  <si>
    <t>Филинова Кристина</t>
  </si>
  <si>
    <t>Толстой Кирилл</t>
  </si>
  <si>
    <t>Майзер Артем</t>
  </si>
  <si>
    <t>Харченко Дарья</t>
  </si>
  <si>
    <t>Гончарова София</t>
  </si>
  <si>
    <t>Деева Анна</t>
  </si>
  <si>
    <t>Криволап Елена</t>
  </si>
  <si>
    <t>Айрапетян Кристина</t>
  </si>
  <si>
    <t>Воронина Милослава</t>
  </si>
  <si>
    <t>Воропаева Дарья</t>
  </si>
  <si>
    <t>Геращенко Григорий</t>
  </si>
  <si>
    <t>Калиниченко Дмитрий</t>
  </si>
  <si>
    <t>Квашнина Карина</t>
  </si>
  <si>
    <t>Котлевский Дмитрий</t>
  </si>
  <si>
    <t>Мельников Макар</t>
  </si>
  <si>
    <t>Моисеева Елена</t>
  </si>
  <si>
    <t>Сивков Александр</t>
  </si>
  <si>
    <t>Смирнова Алина</t>
  </si>
  <si>
    <t>Шайдюк Елизавета</t>
  </si>
  <si>
    <t>Архипкина Маргарита</t>
  </si>
  <si>
    <t>Семенец Анастасия</t>
  </si>
  <si>
    <t>Червонец Роман</t>
  </si>
  <si>
    <t>Кузьмина Татьяна</t>
  </si>
  <si>
    <t>Чурикова Маргарита</t>
  </si>
  <si>
    <t>Варнакова Татьяна</t>
  </si>
  <si>
    <t>Муниципальное автономное общеобразовательное учреждение Гуманитарный лицей г. Томска</t>
  </si>
  <si>
    <t>Муниципальное автономное общеобразовательное учреждение гимназия № 56 г. Томска</t>
  </si>
  <si>
    <t>Муниципальное автономное общеобразовательное учреждение Школа "Перспектива" г. Томска</t>
  </si>
  <si>
    <t>Муниципальное автономное общеобразовательное учреждение ООШ № 38 г. Томска</t>
  </si>
  <si>
    <t>Областное государственное автономное общеобразовательное учреждение "Губернаторский Светленский лицей"</t>
  </si>
  <si>
    <t>Муниципальное бюджетное общеобразовательное учреждение Академический лицей г. Томска имени Г.А. Псахье</t>
  </si>
  <si>
    <t>Муниципальное автономное общеобразовательное учреждение Заозёрная средняя общеобразовательная школа № 16 г. Томска</t>
  </si>
  <si>
    <t>МАОУ гимназия № 2</t>
  </si>
  <si>
    <t>"Кривошеинская средняя общеобразовательная школа имени Героя Советского Союза Федора Матвеевича Зинченко"</t>
  </si>
  <si>
    <t>МБОУ "Парабельская средняя школа имени Николая Андреевича Образцова"</t>
  </si>
  <si>
    <t>Муниципальное общеобразовательное учреждение «Средняя школа № 5 городского округа Стрежевой с углубленным изучением отдельных предметов»</t>
  </si>
  <si>
    <t>МБОУ "Средняя общеобразовательная школа № 198"</t>
  </si>
  <si>
    <t>Муниципальное бюджетное общеобразовательное учреждение "Средняя общеобразовательная школа № 88 имени А.Бородина и А. Кочева"</t>
  </si>
  <si>
    <t>Муниципальное автономное общеобразовательное учреждение "Северский физико-математический лицей"</t>
  </si>
  <si>
    <t>Муниципальное бюджетное общеобразовательное учреждение "Средняя общеобразовательная школа № 90"</t>
  </si>
  <si>
    <t>МАОУ "Северский физико-математический лицей"</t>
  </si>
  <si>
    <t>Муниципальное бюджетное общеобразовательное учреждение "Северская гимназия"</t>
  </si>
  <si>
    <t>Муниципальное бюджетное общеобразовательное учреждение "Средняя общеобразовательная школа № 88 имени А. Бородина и А. Кочева"</t>
  </si>
  <si>
    <t>МАОУ "Средняя общеобразовательная школа № 80"</t>
  </si>
  <si>
    <t>МБОУ "Средняя общеобразовательная школа № 84"</t>
  </si>
  <si>
    <t>Муниципальное бюджетное общеобразовательное учреждение "Северский лицей"</t>
  </si>
  <si>
    <t>Муниципальное казенное общеобразовательное учреждение «Тегульдетская средняя общеобразовательная школа»</t>
  </si>
  <si>
    <t>Муниципальное бюджетное общеобразовательное учреждение "Зоркальцевская средняя общеобразовательная школа" Томского района</t>
  </si>
  <si>
    <t>МКОУ «Шегарская СОШ № 1»</t>
  </si>
  <si>
    <t>МКОУ «Шегарская средняя общеобразовательная школа № 2»</t>
  </si>
  <si>
    <t>МКОУ «Побединская средняя общеобразовательная школа»</t>
  </si>
  <si>
    <t xml:space="preserve">Департамент общего образования Томской области
ОГБУ «Региональный центр развития образования»
Предварительные итоги регионального этапа Всероссийской олимпиады школьников в 2022-2023 учебном году
Экология 9 класс
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</si>
</sst>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6" fillId="33" borderId="11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6" fillId="33" borderId="0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="112" zoomScaleSheetLayoutView="112" workbookViewId="0" topLeftCell="A32">
      <selection activeCell="N8" sqref="N8"/>
    </sheetView>
  </sheetViews>
  <sheetFormatPr defaultColWidth="9.140625" defaultRowHeight="15"/>
  <cols>
    <col min="1" max="1" width="4.7109375" style="0" customWidth="1"/>
    <col min="2" max="2" width="12.140625" style="0" customWidth="1"/>
    <col min="3" max="3" width="17.57421875" style="0" customWidth="1"/>
    <col min="4" max="19" width="5.140625" style="0" customWidth="1"/>
    <col min="20" max="20" width="4.421875" style="0" customWidth="1"/>
    <col min="21" max="21" width="4.7109375" style="0" customWidth="1"/>
    <col min="22" max="22" width="7.7109375" style="0" customWidth="1"/>
    <col min="23" max="24" width="7.57421875" style="0" customWidth="1"/>
    <col min="25" max="25" width="26.00390625" style="0" customWidth="1"/>
  </cols>
  <sheetData>
    <row r="1" spans="1:24" ht="85.5" customHeight="1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5"/>
    </row>
    <row r="2" spans="1:24" ht="15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6"/>
    </row>
    <row r="3" spans="1:24" ht="5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7"/>
    </row>
    <row r="4" spans="1:24" ht="1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5" ht="45">
      <c r="A5" s="1" t="s">
        <v>0</v>
      </c>
      <c r="B5" s="1" t="s">
        <v>1</v>
      </c>
      <c r="C5" s="1" t="s">
        <v>41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 t="s">
        <v>2</v>
      </c>
      <c r="W5" s="8" t="s">
        <v>39</v>
      </c>
      <c r="X5" s="9" t="s">
        <v>42</v>
      </c>
      <c r="Y5" s="17" t="s">
        <v>43</v>
      </c>
    </row>
    <row r="6" spans="1:25" ht="75">
      <c r="A6" s="2">
        <v>1</v>
      </c>
      <c r="B6" s="10" t="s">
        <v>7</v>
      </c>
      <c r="C6" s="10" t="s">
        <v>48</v>
      </c>
      <c r="D6" s="2">
        <v>4</v>
      </c>
      <c r="E6" s="2">
        <v>4</v>
      </c>
      <c r="F6" s="2">
        <v>4</v>
      </c>
      <c r="G6" s="2">
        <v>6</v>
      </c>
      <c r="H6" s="2">
        <v>3</v>
      </c>
      <c r="I6" s="2">
        <v>6</v>
      </c>
      <c r="J6" s="2">
        <v>4</v>
      </c>
      <c r="K6" s="2">
        <v>6</v>
      </c>
      <c r="L6" s="2">
        <v>4</v>
      </c>
      <c r="M6" s="2">
        <v>3</v>
      </c>
      <c r="N6" s="2">
        <v>2</v>
      </c>
      <c r="O6" s="2">
        <v>4</v>
      </c>
      <c r="P6" s="2">
        <v>3</v>
      </c>
      <c r="Q6" s="2">
        <v>4</v>
      </c>
      <c r="R6" s="2">
        <v>2</v>
      </c>
      <c r="S6" s="2">
        <v>8</v>
      </c>
      <c r="T6" s="2">
        <v>2</v>
      </c>
      <c r="U6" s="2">
        <v>4</v>
      </c>
      <c r="V6" s="2">
        <v>36</v>
      </c>
      <c r="W6" s="13">
        <f aca="true" t="shared" si="0" ref="W6:W41">SUM(D6:V6)</f>
        <v>109</v>
      </c>
      <c r="X6" s="11">
        <f aca="true" t="shared" si="1" ref="X6:X41">(W6*100)/112</f>
        <v>97.32142857142857</v>
      </c>
      <c r="Y6" s="12" t="s">
        <v>82</v>
      </c>
    </row>
    <row r="7" spans="1:25" ht="75">
      <c r="A7" s="2">
        <v>2</v>
      </c>
      <c r="B7" s="10" t="s">
        <v>10</v>
      </c>
      <c r="C7" s="10" t="s">
        <v>51</v>
      </c>
      <c r="D7" s="2">
        <v>4</v>
      </c>
      <c r="E7" s="2">
        <v>3</v>
      </c>
      <c r="F7" s="2">
        <v>4</v>
      </c>
      <c r="G7" s="2">
        <v>6</v>
      </c>
      <c r="H7" s="2">
        <v>3</v>
      </c>
      <c r="I7" s="2">
        <v>4</v>
      </c>
      <c r="J7" s="2">
        <v>4</v>
      </c>
      <c r="K7" s="2">
        <v>6</v>
      </c>
      <c r="L7" s="2">
        <v>4</v>
      </c>
      <c r="M7" s="2">
        <v>4</v>
      </c>
      <c r="N7" s="2">
        <v>2</v>
      </c>
      <c r="O7" s="2">
        <v>4</v>
      </c>
      <c r="P7" s="2">
        <v>2</v>
      </c>
      <c r="Q7" s="2">
        <v>4</v>
      </c>
      <c r="R7" s="2">
        <v>2</v>
      </c>
      <c r="S7" s="2">
        <v>8</v>
      </c>
      <c r="T7" s="2">
        <v>2</v>
      </c>
      <c r="U7" s="2">
        <v>4</v>
      </c>
      <c r="V7" s="2">
        <v>36</v>
      </c>
      <c r="W7" s="13">
        <f t="shared" si="0"/>
        <v>106</v>
      </c>
      <c r="X7" s="11">
        <f t="shared" si="1"/>
        <v>94.64285714285714</v>
      </c>
      <c r="Y7" s="12" t="s">
        <v>82</v>
      </c>
    </row>
    <row r="8" spans="1:25" ht="75">
      <c r="A8" s="2">
        <v>3</v>
      </c>
      <c r="B8" s="10" t="s">
        <v>32</v>
      </c>
      <c r="C8" s="10" t="s">
        <v>73</v>
      </c>
      <c r="D8" s="2">
        <v>2</v>
      </c>
      <c r="E8" s="2">
        <v>1</v>
      </c>
      <c r="F8" s="2">
        <v>4</v>
      </c>
      <c r="G8" s="2">
        <v>6</v>
      </c>
      <c r="H8" s="2">
        <v>4</v>
      </c>
      <c r="I8" s="2">
        <v>4</v>
      </c>
      <c r="J8" s="2">
        <v>4</v>
      </c>
      <c r="K8" s="2">
        <v>4</v>
      </c>
      <c r="L8" s="2">
        <v>4</v>
      </c>
      <c r="M8" s="2">
        <v>4</v>
      </c>
      <c r="N8" s="2">
        <v>2</v>
      </c>
      <c r="O8" s="2">
        <v>4</v>
      </c>
      <c r="P8" s="2">
        <v>4</v>
      </c>
      <c r="Q8" s="2">
        <v>4</v>
      </c>
      <c r="R8" s="2">
        <v>2</v>
      </c>
      <c r="S8" s="2">
        <v>7</v>
      </c>
      <c r="T8" s="2">
        <v>2</v>
      </c>
      <c r="U8" s="2">
        <v>4</v>
      </c>
      <c r="V8" s="2">
        <v>35</v>
      </c>
      <c r="W8" s="13">
        <f t="shared" si="0"/>
        <v>101</v>
      </c>
      <c r="X8" s="11">
        <f t="shared" si="1"/>
        <v>90.17857142857143</v>
      </c>
      <c r="Y8" s="12" t="s">
        <v>100</v>
      </c>
    </row>
    <row r="9" spans="1:25" ht="50.25" customHeight="1">
      <c r="A9" s="2">
        <v>4</v>
      </c>
      <c r="B9" s="10" t="s">
        <v>26</v>
      </c>
      <c r="C9" s="10" t="s">
        <v>67</v>
      </c>
      <c r="D9" s="2">
        <v>4</v>
      </c>
      <c r="E9" s="2">
        <v>2</v>
      </c>
      <c r="F9" s="2">
        <v>3</v>
      </c>
      <c r="G9" s="2">
        <v>6</v>
      </c>
      <c r="H9" s="2">
        <v>3</v>
      </c>
      <c r="I9" s="2">
        <v>6</v>
      </c>
      <c r="J9" s="2">
        <v>1</v>
      </c>
      <c r="K9" s="2">
        <v>5</v>
      </c>
      <c r="L9" s="2">
        <v>4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2</v>
      </c>
      <c r="S9" s="2">
        <v>8</v>
      </c>
      <c r="T9" s="2">
        <v>2</v>
      </c>
      <c r="U9" s="2">
        <v>2</v>
      </c>
      <c r="V9" s="2">
        <v>36</v>
      </c>
      <c r="W9" s="13">
        <f t="shared" si="0"/>
        <v>99</v>
      </c>
      <c r="X9" s="11">
        <f t="shared" si="1"/>
        <v>88.39285714285714</v>
      </c>
      <c r="Y9" s="12" t="s">
        <v>95</v>
      </c>
    </row>
    <row r="10" spans="1:25" ht="75">
      <c r="A10" s="2">
        <v>5</v>
      </c>
      <c r="B10" s="10" t="s">
        <v>13</v>
      </c>
      <c r="C10" s="10" t="s">
        <v>54</v>
      </c>
      <c r="D10" s="2">
        <v>2</v>
      </c>
      <c r="E10" s="2">
        <v>0</v>
      </c>
      <c r="F10" s="2">
        <v>2</v>
      </c>
      <c r="G10" s="2">
        <v>6</v>
      </c>
      <c r="H10" s="2">
        <v>3</v>
      </c>
      <c r="I10" s="2">
        <v>4</v>
      </c>
      <c r="J10" s="2">
        <v>4</v>
      </c>
      <c r="K10" s="2">
        <v>4</v>
      </c>
      <c r="L10" s="2">
        <v>4</v>
      </c>
      <c r="M10" s="2">
        <v>3</v>
      </c>
      <c r="N10" s="2">
        <v>0</v>
      </c>
      <c r="O10" s="2">
        <v>2</v>
      </c>
      <c r="P10" s="2">
        <v>2</v>
      </c>
      <c r="Q10" s="2">
        <v>3</v>
      </c>
      <c r="R10" s="2">
        <v>2</v>
      </c>
      <c r="S10" s="2">
        <v>7</v>
      </c>
      <c r="T10" s="2">
        <v>2</v>
      </c>
      <c r="U10" s="2">
        <v>2</v>
      </c>
      <c r="V10" s="2">
        <v>34</v>
      </c>
      <c r="W10" s="2">
        <f t="shared" si="0"/>
        <v>86</v>
      </c>
      <c r="X10" s="11">
        <f t="shared" si="1"/>
        <v>76.78571428571429</v>
      </c>
      <c r="Y10" s="12" t="s">
        <v>82</v>
      </c>
    </row>
    <row r="11" spans="1:25" ht="112.5" customHeight="1">
      <c r="A11" s="2">
        <v>6</v>
      </c>
      <c r="B11" s="10" t="s">
        <v>20</v>
      </c>
      <c r="C11" s="10" t="s">
        <v>61</v>
      </c>
      <c r="D11" s="2">
        <v>1</v>
      </c>
      <c r="E11" s="2">
        <v>0</v>
      </c>
      <c r="F11" s="2">
        <v>0</v>
      </c>
      <c r="G11" s="2">
        <v>5</v>
      </c>
      <c r="H11" s="2">
        <v>0</v>
      </c>
      <c r="I11" s="2">
        <v>5</v>
      </c>
      <c r="J11" s="2">
        <v>3</v>
      </c>
      <c r="K11" s="2">
        <v>6</v>
      </c>
      <c r="L11" s="2">
        <v>4</v>
      </c>
      <c r="M11" s="2">
        <v>1</v>
      </c>
      <c r="N11" s="2">
        <v>0</v>
      </c>
      <c r="O11" s="2">
        <v>4</v>
      </c>
      <c r="P11" s="2">
        <v>3</v>
      </c>
      <c r="Q11" s="2">
        <v>4</v>
      </c>
      <c r="R11" s="2">
        <v>2</v>
      </c>
      <c r="S11" s="2">
        <v>7</v>
      </c>
      <c r="T11" s="2">
        <v>2</v>
      </c>
      <c r="U11" s="2">
        <v>3</v>
      </c>
      <c r="V11" s="2">
        <v>36</v>
      </c>
      <c r="W11" s="4">
        <f t="shared" si="0"/>
        <v>86</v>
      </c>
      <c r="X11" s="11">
        <f t="shared" si="1"/>
        <v>76.78571428571429</v>
      </c>
      <c r="Y11" s="12" t="s">
        <v>90</v>
      </c>
    </row>
    <row r="12" spans="1:25" ht="90">
      <c r="A12" s="2">
        <v>7</v>
      </c>
      <c r="B12" s="10" t="s">
        <v>25</v>
      </c>
      <c r="C12" s="10" t="s">
        <v>66</v>
      </c>
      <c r="D12" s="2">
        <v>2</v>
      </c>
      <c r="E12" s="2">
        <v>4</v>
      </c>
      <c r="F12" s="2">
        <v>4</v>
      </c>
      <c r="G12" s="2">
        <v>6</v>
      </c>
      <c r="H12" s="2">
        <v>3</v>
      </c>
      <c r="I12" s="2">
        <v>5</v>
      </c>
      <c r="J12" s="2">
        <v>0</v>
      </c>
      <c r="K12" s="2">
        <v>4</v>
      </c>
      <c r="L12" s="2">
        <v>4</v>
      </c>
      <c r="M12" s="2">
        <v>2</v>
      </c>
      <c r="N12" s="2">
        <v>2</v>
      </c>
      <c r="O12" s="2">
        <v>4</v>
      </c>
      <c r="P12" s="2">
        <v>1</v>
      </c>
      <c r="Q12" s="2">
        <v>1</v>
      </c>
      <c r="R12" s="2">
        <v>2</v>
      </c>
      <c r="S12" s="2">
        <v>8</v>
      </c>
      <c r="T12" s="2">
        <v>2</v>
      </c>
      <c r="U12" s="2">
        <v>3</v>
      </c>
      <c r="V12" s="2">
        <v>29</v>
      </c>
      <c r="W12" s="2">
        <f t="shared" si="0"/>
        <v>86</v>
      </c>
      <c r="X12" s="11">
        <f t="shared" si="1"/>
        <v>76.78571428571429</v>
      </c>
      <c r="Y12" s="12" t="s">
        <v>94</v>
      </c>
    </row>
    <row r="13" spans="1:25" ht="75">
      <c r="A13" s="2">
        <v>8</v>
      </c>
      <c r="B13" s="10" t="s">
        <v>6</v>
      </c>
      <c r="C13" s="10" t="s">
        <v>47</v>
      </c>
      <c r="D13" s="2">
        <v>1</v>
      </c>
      <c r="E13" s="2">
        <v>1</v>
      </c>
      <c r="F13" s="2">
        <v>4</v>
      </c>
      <c r="G13" s="2">
        <v>6</v>
      </c>
      <c r="H13" s="2">
        <v>1</v>
      </c>
      <c r="I13" s="2">
        <v>6</v>
      </c>
      <c r="J13" s="2">
        <v>2</v>
      </c>
      <c r="K13" s="2">
        <v>5</v>
      </c>
      <c r="L13" s="2">
        <v>4</v>
      </c>
      <c r="M13" s="2">
        <v>1</v>
      </c>
      <c r="N13" s="2">
        <v>1</v>
      </c>
      <c r="O13" s="2">
        <v>2</v>
      </c>
      <c r="P13" s="2">
        <v>0</v>
      </c>
      <c r="Q13" s="2">
        <v>2</v>
      </c>
      <c r="R13" s="2">
        <v>2</v>
      </c>
      <c r="S13" s="2">
        <v>7</v>
      </c>
      <c r="T13" s="2">
        <v>0</v>
      </c>
      <c r="U13" s="2">
        <v>2</v>
      </c>
      <c r="V13" s="2">
        <v>36</v>
      </c>
      <c r="W13" s="2">
        <f t="shared" si="0"/>
        <v>83</v>
      </c>
      <c r="X13" s="11">
        <f t="shared" si="1"/>
        <v>74.10714285714286</v>
      </c>
      <c r="Y13" s="12" t="s">
        <v>82</v>
      </c>
    </row>
    <row r="14" spans="1:25" ht="105">
      <c r="A14" s="2">
        <v>9</v>
      </c>
      <c r="B14" s="10" t="s">
        <v>35</v>
      </c>
      <c r="C14" s="10" t="s">
        <v>76</v>
      </c>
      <c r="D14" s="2">
        <v>2</v>
      </c>
      <c r="E14" s="2">
        <v>4</v>
      </c>
      <c r="F14" s="2">
        <v>0</v>
      </c>
      <c r="G14" s="2">
        <v>6</v>
      </c>
      <c r="H14" s="2">
        <v>2</v>
      </c>
      <c r="I14" s="2">
        <v>5</v>
      </c>
      <c r="J14" s="2">
        <v>0</v>
      </c>
      <c r="K14" s="2">
        <v>3</v>
      </c>
      <c r="L14" s="2">
        <v>4</v>
      </c>
      <c r="M14" s="2">
        <v>4</v>
      </c>
      <c r="N14" s="2">
        <v>0</v>
      </c>
      <c r="O14" s="2">
        <v>4</v>
      </c>
      <c r="P14" s="2">
        <v>1</v>
      </c>
      <c r="Q14" s="2">
        <v>0</v>
      </c>
      <c r="R14" s="2">
        <v>1</v>
      </c>
      <c r="S14" s="2">
        <v>6</v>
      </c>
      <c r="T14" s="2">
        <v>2</v>
      </c>
      <c r="U14" s="2">
        <v>3</v>
      </c>
      <c r="V14" s="2">
        <v>36</v>
      </c>
      <c r="W14" s="2">
        <f t="shared" si="0"/>
        <v>83</v>
      </c>
      <c r="X14" s="11">
        <f t="shared" si="1"/>
        <v>74.10714285714286</v>
      </c>
      <c r="Y14" s="12" t="s">
        <v>102</v>
      </c>
    </row>
    <row r="15" spans="1:25" ht="75">
      <c r="A15" s="2">
        <v>10</v>
      </c>
      <c r="B15" s="10" t="s">
        <v>27</v>
      </c>
      <c r="C15" s="10" t="s">
        <v>68</v>
      </c>
      <c r="D15" s="2">
        <v>3</v>
      </c>
      <c r="E15" s="2">
        <v>0</v>
      </c>
      <c r="F15" s="2">
        <v>4</v>
      </c>
      <c r="G15" s="2">
        <v>5</v>
      </c>
      <c r="H15" s="2">
        <v>1</v>
      </c>
      <c r="I15" s="2">
        <v>3</v>
      </c>
      <c r="J15" s="2">
        <v>0</v>
      </c>
      <c r="K15" s="2">
        <v>3</v>
      </c>
      <c r="L15" s="2">
        <v>1</v>
      </c>
      <c r="M15" s="2">
        <v>3</v>
      </c>
      <c r="N15" s="2">
        <v>2</v>
      </c>
      <c r="O15" s="2">
        <v>3</v>
      </c>
      <c r="P15" s="2">
        <v>2</v>
      </c>
      <c r="Q15" s="2">
        <v>1</v>
      </c>
      <c r="R15" s="2">
        <v>2</v>
      </c>
      <c r="S15" s="2">
        <v>7</v>
      </c>
      <c r="T15" s="2">
        <v>2</v>
      </c>
      <c r="U15" s="2">
        <v>2</v>
      </c>
      <c r="V15" s="2">
        <v>36</v>
      </c>
      <c r="W15" s="2">
        <f t="shared" si="0"/>
        <v>80</v>
      </c>
      <c r="X15" s="11">
        <f t="shared" si="1"/>
        <v>71.42857142857143</v>
      </c>
      <c r="Y15" s="12" t="s">
        <v>96</v>
      </c>
    </row>
    <row r="16" spans="1:25" ht="92.25" customHeight="1">
      <c r="A16" s="2">
        <v>11</v>
      </c>
      <c r="B16" s="10" t="s">
        <v>24</v>
      </c>
      <c r="C16" s="10" t="s">
        <v>65</v>
      </c>
      <c r="D16" s="2">
        <v>3</v>
      </c>
      <c r="E16" s="2">
        <v>2</v>
      </c>
      <c r="F16" s="2">
        <v>2</v>
      </c>
      <c r="G16" s="2">
        <v>6</v>
      </c>
      <c r="H16" s="2">
        <v>3</v>
      </c>
      <c r="I16" s="2">
        <v>4</v>
      </c>
      <c r="J16" s="2">
        <v>0</v>
      </c>
      <c r="K16" s="2">
        <v>2</v>
      </c>
      <c r="L16" s="2">
        <v>3</v>
      </c>
      <c r="M16" s="2">
        <v>2</v>
      </c>
      <c r="N16" s="2">
        <v>2</v>
      </c>
      <c r="O16" s="2">
        <v>4</v>
      </c>
      <c r="P16" s="2">
        <v>0</v>
      </c>
      <c r="Q16" s="2">
        <v>0</v>
      </c>
      <c r="R16" s="2">
        <v>2</v>
      </c>
      <c r="S16" s="2">
        <v>4</v>
      </c>
      <c r="T16" s="2">
        <v>2</v>
      </c>
      <c r="U16" s="2">
        <v>2</v>
      </c>
      <c r="V16" s="2">
        <v>36</v>
      </c>
      <c r="W16" s="2">
        <f t="shared" si="0"/>
        <v>79</v>
      </c>
      <c r="X16" s="11">
        <f t="shared" si="1"/>
        <v>70.53571428571429</v>
      </c>
      <c r="Y16" s="12" t="s">
        <v>93</v>
      </c>
    </row>
    <row r="17" spans="1:25" ht="45">
      <c r="A17" s="2">
        <v>12</v>
      </c>
      <c r="B17" s="10" t="s">
        <v>29</v>
      </c>
      <c r="C17" s="10" t="s">
        <v>70</v>
      </c>
      <c r="D17" s="2">
        <v>1</v>
      </c>
      <c r="E17" s="2">
        <v>0</v>
      </c>
      <c r="F17" s="2">
        <v>4</v>
      </c>
      <c r="G17" s="2">
        <v>5</v>
      </c>
      <c r="H17" s="2">
        <v>3</v>
      </c>
      <c r="I17" s="2">
        <v>2</v>
      </c>
      <c r="J17" s="2">
        <v>1</v>
      </c>
      <c r="K17" s="2">
        <v>5</v>
      </c>
      <c r="L17" s="2">
        <v>4</v>
      </c>
      <c r="M17" s="2">
        <v>2</v>
      </c>
      <c r="N17" s="2">
        <v>0</v>
      </c>
      <c r="O17" s="2">
        <v>4</v>
      </c>
      <c r="P17" s="2">
        <v>3</v>
      </c>
      <c r="Q17" s="2">
        <v>2</v>
      </c>
      <c r="R17" s="2">
        <v>2</v>
      </c>
      <c r="S17" s="2">
        <v>7</v>
      </c>
      <c r="T17" s="2">
        <v>2</v>
      </c>
      <c r="U17" s="2">
        <v>3</v>
      </c>
      <c r="V17" s="2">
        <v>29</v>
      </c>
      <c r="W17" s="2">
        <f t="shared" si="0"/>
        <v>79</v>
      </c>
      <c r="X17" s="11">
        <f t="shared" si="1"/>
        <v>70.53571428571429</v>
      </c>
      <c r="Y17" s="12" t="s">
        <v>98</v>
      </c>
    </row>
    <row r="18" spans="1:25" ht="75">
      <c r="A18" s="2">
        <v>13</v>
      </c>
      <c r="B18" s="10" t="s">
        <v>8</v>
      </c>
      <c r="C18" s="10" t="s">
        <v>49</v>
      </c>
      <c r="D18" s="2">
        <v>1</v>
      </c>
      <c r="E18" s="2">
        <v>2</v>
      </c>
      <c r="F18" s="2">
        <v>2</v>
      </c>
      <c r="G18" s="2">
        <v>4</v>
      </c>
      <c r="H18" s="2">
        <v>3</v>
      </c>
      <c r="I18" s="2">
        <v>5</v>
      </c>
      <c r="J18" s="2">
        <v>4</v>
      </c>
      <c r="K18" s="2">
        <v>4</v>
      </c>
      <c r="L18" s="2">
        <v>1</v>
      </c>
      <c r="M18" s="2">
        <v>2</v>
      </c>
      <c r="N18" s="2">
        <v>0</v>
      </c>
      <c r="O18" s="2">
        <v>1</v>
      </c>
      <c r="P18" s="2">
        <v>1</v>
      </c>
      <c r="Q18" s="2">
        <v>3</v>
      </c>
      <c r="R18" s="2">
        <v>1</v>
      </c>
      <c r="S18" s="2">
        <v>5</v>
      </c>
      <c r="T18" s="2">
        <v>0</v>
      </c>
      <c r="U18" s="2">
        <v>3</v>
      </c>
      <c r="V18" s="2">
        <v>36</v>
      </c>
      <c r="W18" s="2">
        <f t="shared" si="0"/>
        <v>78</v>
      </c>
      <c r="X18" s="11">
        <f t="shared" si="1"/>
        <v>69.64285714285714</v>
      </c>
      <c r="Y18" s="12" t="s">
        <v>82</v>
      </c>
    </row>
    <row r="19" spans="1:25" ht="15">
      <c r="A19" s="2">
        <v>14</v>
      </c>
      <c r="B19" s="10" t="s">
        <v>15</v>
      </c>
      <c r="C19" s="10" t="s">
        <v>56</v>
      </c>
      <c r="D19" s="2">
        <v>0</v>
      </c>
      <c r="E19" s="2">
        <v>1</v>
      </c>
      <c r="F19" s="2">
        <v>3</v>
      </c>
      <c r="G19" s="2">
        <v>6</v>
      </c>
      <c r="H19" s="2">
        <v>4</v>
      </c>
      <c r="I19" s="2">
        <v>0</v>
      </c>
      <c r="J19" s="2">
        <v>1</v>
      </c>
      <c r="K19" s="2">
        <v>4</v>
      </c>
      <c r="L19" s="2">
        <v>1</v>
      </c>
      <c r="M19" s="2">
        <v>1</v>
      </c>
      <c r="N19" s="2">
        <v>0</v>
      </c>
      <c r="O19" s="2">
        <v>2</v>
      </c>
      <c r="P19" s="2">
        <v>0</v>
      </c>
      <c r="Q19" s="2">
        <v>4</v>
      </c>
      <c r="R19" s="2">
        <v>2</v>
      </c>
      <c r="S19" s="2">
        <v>8</v>
      </c>
      <c r="T19" s="2">
        <v>0</v>
      </c>
      <c r="U19" s="2">
        <v>4</v>
      </c>
      <c r="V19" s="2">
        <v>36</v>
      </c>
      <c r="W19" s="2">
        <f t="shared" si="0"/>
        <v>77</v>
      </c>
      <c r="X19" s="11">
        <f t="shared" si="1"/>
        <v>68.75</v>
      </c>
      <c r="Y19" s="12" t="s">
        <v>87</v>
      </c>
    </row>
    <row r="20" spans="1:25" ht="60">
      <c r="A20" s="2">
        <v>15</v>
      </c>
      <c r="B20" s="10" t="s">
        <v>18</v>
      </c>
      <c r="C20" s="10" t="s">
        <v>59</v>
      </c>
      <c r="D20" s="2">
        <v>0</v>
      </c>
      <c r="E20" s="2">
        <v>3</v>
      </c>
      <c r="F20" s="2">
        <v>4</v>
      </c>
      <c r="G20" s="2">
        <v>6</v>
      </c>
      <c r="H20" s="2">
        <v>0</v>
      </c>
      <c r="I20" s="2">
        <v>5</v>
      </c>
      <c r="J20" s="2">
        <v>3</v>
      </c>
      <c r="K20" s="2">
        <v>2</v>
      </c>
      <c r="L20" s="2">
        <v>2</v>
      </c>
      <c r="M20" s="2">
        <v>2</v>
      </c>
      <c r="N20" s="2">
        <v>0</v>
      </c>
      <c r="O20" s="2">
        <v>0</v>
      </c>
      <c r="P20" s="2">
        <v>2</v>
      </c>
      <c r="Q20" s="2">
        <v>3</v>
      </c>
      <c r="R20" s="2">
        <v>2</v>
      </c>
      <c r="S20" s="2">
        <v>5</v>
      </c>
      <c r="T20" s="2">
        <v>0</v>
      </c>
      <c r="U20" s="2">
        <v>1</v>
      </c>
      <c r="V20" s="2">
        <v>36</v>
      </c>
      <c r="W20" s="2">
        <f t="shared" si="0"/>
        <v>76</v>
      </c>
      <c r="X20" s="11">
        <f t="shared" si="1"/>
        <v>67.85714285714286</v>
      </c>
      <c r="Y20" s="12" t="s">
        <v>89</v>
      </c>
    </row>
    <row r="21" spans="1:25" ht="83.25" customHeight="1">
      <c r="A21" s="2">
        <v>16</v>
      </c>
      <c r="B21" s="10" t="s">
        <v>16</v>
      </c>
      <c r="C21" s="10" t="s">
        <v>57</v>
      </c>
      <c r="D21" s="2">
        <v>1</v>
      </c>
      <c r="E21" s="2">
        <v>2</v>
      </c>
      <c r="F21" s="2">
        <v>4</v>
      </c>
      <c r="G21" s="2">
        <v>6</v>
      </c>
      <c r="H21" s="2">
        <v>1</v>
      </c>
      <c r="I21" s="2">
        <v>3</v>
      </c>
      <c r="J21" s="2">
        <v>0</v>
      </c>
      <c r="K21" s="2">
        <v>6</v>
      </c>
      <c r="L21" s="2">
        <v>3</v>
      </c>
      <c r="M21" s="2">
        <v>2</v>
      </c>
      <c r="N21" s="2">
        <v>2</v>
      </c>
      <c r="O21" s="2">
        <v>4</v>
      </c>
      <c r="P21" s="2">
        <v>1</v>
      </c>
      <c r="Q21" s="2">
        <v>1</v>
      </c>
      <c r="R21" s="2">
        <v>1</v>
      </c>
      <c r="S21" s="2">
        <v>8</v>
      </c>
      <c r="T21" s="2">
        <v>2</v>
      </c>
      <c r="U21" s="2">
        <v>2</v>
      </c>
      <c r="V21" s="2">
        <v>26</v>
      </c>
      <c r="W21" s="2">
        <f t="shared" si="0"/>
        <v>75</v>
      </c>
      <c r="X21" s="11">
        <f t="shared" si="1"/>
        <v>66.96428571428571</v>
      </c>
      <c r="Y21" s="12" t="s">
        <v>88</v>
      </c>
    </row>
    <row r="22" spans="1:25" ht="60">
      <c r="A22" s="2">
        <v>17</v>
      </c>
      <c r="B22" s="10" t="s">
        <v>38</v>
      </c>
      <c r="C22" s="10" t="s">
        <v>79</v>
      </c>
      <c r="D22" s="2">
        <v>1</v>
      </c>
      <c r="E22" s="2">
        <v>0</v>
      </c>
      <c r="F22" s="2">
        <v>3</v>
      </c>
      <c r="G22" s="2">
        <v>2</v>
      </c>
      <c r="H22" s="2">
        <v>3</v>
      </c>
      <c r="I22" s="2">
        <v>4</v>
      </c>
      <c r="J22" s="2">
        <v>0</v>
      </c>
      <c r="K22" s="2">
        <v>5</v>
      </c>
      <c r="L22" s="2">
        <v>4</v>
      </c>
      <c r="M22" s="2">
        <v>0</v>
      </c>
      <c r="N22" s="2">
        <v>0</v>
      </c>
      <c r="O22" s="2">
        <v>4</v>
      </c>
      <c r="P22" s="2">
        <v>2</v>
      </c>
      <c r="Q22" s="2">
        <v>3</v>
      </c>
      <c r="R22" s="2">
        <v>2</v>
      </c>
      <c r="S22" s="2">
        <v>7</v>
      </c>
      <c r="T22" s="2">
        <v>1</v>
      </c>
      <c r="U22" s="2">
        <v>1</v>
      </c>
      <c r="V22" s="2">
        <v>33</v>
      </c>
      <c r="W22" s="2">
        <f t="shared" si="0"/>
        <v>75</v>
      </c>
      <c r="X22" s="11">
        <f t="shared" si="1"/>
        <v>66.96428571428571</v>
      </c>
      <c r="Y22" s="12" t="s">
        <v>105</v>
      </c>
    </row>
    <row r="23" spans="1:25" ht="45">
      <c r="A23" s="2">
        <v>18</v>
      </c>
      <c r="B23" s="10" t="s">
        <v>21</v>
      </c>
      <c r="C23" s="10" t="s">
        <v>62</v>
      </c>
      <c r="D23" s="2">
        <v>3</v>
      </c>
      <c r="E23" s="2">
        <v>2</v>
      </c>
      <c r="F23" s="2">
        <v>1</v>
      </c>
      <c r="G23" s="2">
        <v>2</v>
      </c>
      <c r="H23" s="2">
        <v>2</v>
      </c>
      <c r="I23" s="2">
        <v>6</v>
      </c>
      <c r="J23" s="2">
        <v>0</v>
      </c>
      <c r="K23" s="2">
        <v>4</v>
      </c>
      <c r="L23" s="2">
        <v>0</v>
      </c>
      <c r="M23" s="2">
        <v>2</v>
      </c>
      <c r="N23" s="2">
        <v>0</v>
      </c>
      <c r="O23" s="2">
        <v>4</v>
      </c>
      <c r="P23" s="2">
        <v>1</v>
      </c>
      <c r="Q23" s="2">
        <v>0</v>
      </c>
      <c r="R23" s="2">
        <v>2</v>
      </c>
      <c r="S23" s="2">
        <v>5</v>
      </c>
      <c r="T23" s="2">
        <v>2</v>
      </c>
      <c r="U23" s="2">
        <v>0</v>
      </c>
      <c r="V23" s="2">
        <v>36</v>
      </c>
      <c r="W23" s="2">
        <f t="shared" si="0"/>
        <v>72</v>
      </c>
      <c r="X23" s="11">
        <f t="shared" si="1"/>
        <v>64.28571428571429</v>
      </c>
      <c r="Y23" s="12" t="s">
        <v>91</v>
      </c>
    </row>
    <row r="24" spans="1:25" ht="43.5" customHeight="1">
      <c r="A24" s="2">
        <v>19</v>
      </c>
      <c r="B24" s="10" t="s">
        <v>31</v>
      </c>
      <c r="C24" s="10" t="s">
        <v>72</v>
      </c>
      <c r="D24" s="2">
        <v>0</v>
      </c>
      <c r="E24" s="2">
        <v>0</v>
      </c>
      <c r="F24" s="2">
        <v>3</v>
      </c>
      <c r="G24" s="2">
        <v>6</v>
      </c>
      <c r="H24" s="2">
        <v>3</v>
      </c>
      <c r="I24" s="2">
        <v>4</v>
      </c>
      <c r="J24" s="2">
        <v>1</v>
      </c>
      <c r="K24" s="2">
        <v>0</v>
      </c>
      <c r="L24" s="2">
        <v>1</v>
      </c>
      <c r="M24" s="2">
        <v>2</v>
      </c>
      <c r="N24" s="2">
        <v>0</v>
      </c>
      <c r="O24" s="2">
        <v>3</v>
      </c>
      <c r="P24" s="2">
        <v>1</v>
      </c>
      <c r="Q24" s="2">
        <v>1</v>
      </c>
      <c r="R24" s="2">
        <v>1</v>
      </c>
      <c r="S24" s="2">
        <v>5</v>
      </c>
      <c r="T24" s="2">
        <v>2</v>
      </c>
      <c r="U24" s="2">
        <v>3</v>
      </c>
      <c r="V24" s="2">
        <v>36</v>
      </c>
      <c r="W24" s="2">
        <f t="shared" si="0"/>
        <v>72</v>
      </c>
      <c r="X24" s="11">
        <f t="shared" si="1"/>
        <v>64.28571428571429</v>
      </c>
      <c r="Y24" s="12" t="s">
        <v>95</v>
      </c>
    </row>
    <row r="25" spans="1:25" ht="85.5" customHeight="1">
      <c r="A25" s="2">
        <v>20</v>
      </c>
      <c r="B25" s="10" t="s">
        <v>11</v>
      </c>
      <c r="C25" s="10" t="s">
        <v>52</v>
      </c>
      <c r="D25" s="2">
        <v>0</v>
      </c>
      <c r="E25" s="2">
        <v>0</v>
      </c>
      <c r="F25" s="2">
        <v>2</v>
      </c>
      <c r="G25" s="2">
        <v>5</v>
      </c>
      <c r="H25" s="2">
        <v>3</v>
      </c>
      <c r="I25" s="2">
        <v>5</v>
      </c>
      <c r="J25" s="2">
        <v>1</v>
      </c>
      <c r="K25" s="2">
        <v>1</v>
      </c>
      <c r="L25" s="2">
        <v>3</v>
      </c>
      <c r="M25" s="2">
        <v>2</v>
      </c>
      <c r="N25" s="2">
        <v>0</v>
      </c>
      <c r="O25" s="2">
        <v>3</v>
      </c>
      <c r="P25" s="2">
        <v>1</v>
      </c>
      <c r="Q25" s="2">
        <v>0</v>
      </c>
      <c r="R25" s="2">
        <v>2</v>
      </c>
      <c r="S25" s="2">
        <v>5</v>
      </c>
      <c r="T25" s="2">
        <v>2</v>
      </c>
      <c r="U25" s="2">
        <v>2</v>
      </c>
      <c r="V25" s="2">
        <v>33</v>
      </c>
      <c r="W25" s="2">
        <f t="shared" si="0"/>
        <v>70</v>
      </c>
      <c r="X25" s="11">
        <f t="shared" si="1"/>
        <v>62.5</v>
      </c>
      <c r="Y25" s="12" t="s">
        <v>84</v>
      </c>
    </row>
    <row r="26" spans="1:25" ht="30">
      <c r="A26" s="2">
        <v>21</v>
      </c>
      <c r="B26" s="10" t="s">
        <v>36</v>
      </c>
      <c r="C26" s="10" t="s">
        <v>77</v>
      </c>
      <c r="D26" s="2">
        <v>0</v>
      </c>
      <c r="E26" s="2">
        <v>2</v>
      </c>
      <c r="F26" s="2">
        <v>0</v>
      </c>
      <c r="G26" s="2">
        <v>6</v>
      </c>
      <c r="H26" s="2">
        <v>2</v>
      </c>
      <c r="I26" s="2">
        <v>1</v>
      </c>
      <c r="J26" s="2">
        <v>0</v>
      </c>
      <c r="K26" s="2">
        <v>4</v>
      </c>
      <c r="L26" s="2">
        <v>0</v>
      </c>
      <c r="M26" s="2">
        <v>2</v>
      </c>
      <c r="N26" s="2">
        <v>1</v>
      </c>
      <c r="O26" s="2">
        <v>4</v>
      </c>
      <c r="P26" s="2">
        <v>2</v>
      </c>
      <c r="Q26" s="2">
        <v>1</v>
      </c>
      <c r="R26" s="2">
        <v>2</v>
      </c>
      <c r="S26" s="2">
        <v>4</v>
      </c>
      <c r="T26" s="2">
        <v>2</v>
      </c>
      <c r="U26" s="2">
        <v>0</v>
      </c>
      <c r="V26" s="2">
        <v>36</v>
      </c>
      <c r="W26" s="2">
        <f t="shared" si="0"/>
        <v>69</v>
      </c>
      <c r="X26" s="11">
        <f t="shared" si="1"/>
        <v>61.607142857142854</v>
      </c>
      <c r="Y26" s="12" t="s">
        <v>103</v>
      </c>
    </row>
    <row r="27" spans="1:25" ht="105">
      <c r="A27" s="2">
        <v>22</v>
      </c>
      <c r="B27" s="10" t="s">
        <v>23</v>
      </c>
      <c r="C27" s="10" t="s">
        <v>64</v>
      </c>
      <c r="D27" s="2">
        <v>2</v>
      </c>
      <c r="E27" s="2">
        <v>4</v>
      </c>
      <c r="F27" s="2">
        <v>2</v>
      </c>
      <c r="G27" s="2">
        <v>6</v>
      </c>
      <c r="H27" s="2">
        <v>2</v>
      </c>
      <c r="I27" s="2">
        <v>0</v>
      </c>
      <c r="J27" s="2">
        <v>1</v>
      </c>
      <c r="K27" s="2">
        <v>2</v>
      </c>
      <c r="L27" s="2">
        <v>2</v>
      </c>
      <c r="M27" s="2">
        <v>1</v>
      </c>
      <c r="N27" s="2">
        <v>1</v>
      </c>
      <c r="O27" s="2">
        <v>0</v>
      </c>
      <c r="P27" s="2">
        <v>0</v>
      </c>
      <c r="Q27" s="2">
        <v>0</v>
      </c>
      <c r="R27" s="2">
        <v>2</v>
      </c>
      <c r="S27" s="2">
        <v>7</v>
      </c>
      <c r="T27" s="2">
        <v>0</v>
      </c>
      <c r="U27" s="2">
        <v>1</v>
      </c>
      <c r="V27" s="2">
        <v>33</v>
      </c>
      <c r="W27" s="2">
        <f t="shared" si="0"/>
        <v>66</v>
      </c>
      <c r="X27" s="11">
        <f t="shared" si="1"/>
        <v>58.92857142857143</v>
      </c>
      <c r="Y27" s="12" t="s">
        <v>92</v>
      </c>
    </row>
    <row r="28" spans="1:25" ht="75">
      <c r="A28" s="2">
        <v>23</v>
      </c>
      <c r="B28" s="10" t="s">
        <v>9</v>
      </c>
      <c r="C28" s="10" t="s">
        <v>50</v>
      </c>
      <c r="D28" s="2">
        <v>4</v>
      </c>
      <c r="E28" s="2">
        <v>2</v>
      </c>
      <c r="F28" s="2">
        <v>2</v>
      </c>
      <c r="G28" s="2">
        <v>1</v>
      </c>
      <c r="H28" s="2">
        <v>2</v>
      </c>
      <c r="I28" s="2">
        <v>0</v>
      </c>
      <c r="J28" s="2">
        <v>4</v>
      </c>
      <c r="K28" s="2">
        <v>2</v>
      </c>
      <c r="L28" s="2">
        <v>4</v>
      </c>
      <c r="M28" s="2">
        <v>1</v>
      </c>
      <c r="N28" s="2">
        <v>2</v>
      </c>
      <c r="O28" s="2">
        <v>0</v>
      </c>
      <c r="P28" s="2">
        <v>0</v>
      </c>
      <c r="Q28" s="2">
        <v>1</v>
      </c>
      <c r="R28" s="2">
        <v>1</v>
      </c>
      <c r="S28" s="2">
        <v>6</v>
      </c>
      <c r="T28" s="2">
        <v>0</v>
      </c>
      <c r="U28" s="2">
        <v>3</v>
      </c>
      <c r="V28" s="2">
        <v>29</v>
      </c>
      <c r="W28" s="2">
        <f t="shared" si="0"/>
        <v>64</v>
      </c>
      <c r="X28" s="11">
        <f t="shared" si="1"/>
        <v>57.142857142857146</v>
      </c>
      <c r="Y28" s="12" t="s">
        <v>83</v>
      </c>
    </row>
    <row r="29" spans="1:25" ht="90">
      <c r="A29" s="2">
        <v>24</v>
      </c>
      <c r="B29" s="10" t="s">
        <v>12</v>
      </c>
      <c r="C29" s="10" t="s">
        <v>53</v>
      </c>
      <c r="D29" s="2">
        <v>2</v>
      </c>
      <c r="E29" s="2">
        <v>2</v>
      </c>
      <c r="F29" s="2">
        <v>2</v>
      </c>
      <c r="G29" s="2">
        <v>4</v>
      </c>
      <c r="H29" s="2">
        <v>1</v>
      </c>
      <c r="I29" s="2">
        <v>5</v>
      </c>
      <c r="J29" s="2">
        <v>4</v>
      </c>
      <c r="K29" s="2">
        <v>1</v>
      </c>
      <c r="L29" s="2">
        <v>2</v>
      </c>
      <c r="M29" s="2">
        <v>2</v>
      </c>
      <c r="N29" s="2">
        <v>1</v>
      </c>
      <c r="O29" s="2">
        <v>2</v>
      </c>
      <c r="P29" s="2">
        <v>1</v>
      </c>
      <c r="Q29" s="2">
        <v>1</v>
      </c>
      <c r="R29" s="2">
        <v>0</v>
      </c>
      <c r="S29" s="2">
        <v>8</v>
      </c>
      <c r="T29" s="2">
        <v>2</v>
      </c>
      <c r="U29" s="2">
        <v>3</v>
      </c>
      <c r="V29" s="2">
        <v>18</v>
      </c>
      <c r="W29" s="2">
        <f t="shared" si="0"/>
        <v>61</v>
      </c>
      <c r="X29" s="11">
        <f t="shared" si="1"/>
        <v>54.464285714285715</v>
      </c>
      <c r="Y29" s="12" t="s">
        <v>85</v>
      </c>
    </row>
    <row r="30" spans="1:25" ht="90">
      <c r="A30" s="2">
        <v>25</v>
      </c>
      <c r="B30" s="10" t="s">
        <v>3</v>
      </c>
      <c r="C30" s="10" t="s">
        <v>44</v>
      </c>
      <c r="D30" s="2">
        <v>3</v>
      </c>
      <c r="E30" s="2">
        <v>0</v>
      </c>
      <c r="F30" s="2">
        <v>3</v>
      </c>
      <c r="G30" s="2">
        <v>5</v>
      </c>
      <c r="H30" s="2">
        <v>1</v>
      </c>
      <c r="I30" s="2">
        <v>4</v>
      </c>
      <c r="J30" s="2">
        <v>0</v>
      </c>
      <c r="K30" s="2">
        <v>2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</v>
      </c>
      <c r="S30" s="2">
        <v>4</v>
      </c>
      <c r="T30" s="2">
        <v>0</v>
      </c>
      <c r="U30" s="2">
        <v>2</v>
      </c>
      <c r="V30" s="2">
        <v>33</v>
      </c>
      <c r="W30" s="2">
        <f t="shared" si="0"/>
        <v>60</v>
      </c>
      <c r="X30" s="11">
        <f t="shared" si="1"/>
        <v>53.57142857142857</v>
      </c>
      <c r="Y30" s="12" t="s">
        <v>80</v>
      </c>
    </row>
    <row r="31" spans="1:25" ht="45">
      <c r="A31" s="2">
        <v>26</v>
      </c>
      <c r="B31" s="10" t="s">
        <v>30</v>
      </c>
      <c r="C31" s="10" t="s">
        <v>71</v>
      </c>
      <c r="D31" s="2">
        <v>0</v>
      </c>
      <c r="E31" s="2">
        <v>2</v>
      </c>
      <c r="F31" s="2">
        <v>4</v>
      </c>
      <c r="G31" s="2">
        <v>0</v>
      </c>
      <c r="H31" s="2">
        <v>0</v>
      </c>
      <c r="I31" s="2">
        <v>2</v>
      </c>
      <c r="J31" s="2">
        <v>1</v>
      </c>
      <c r="K31" s="2">
        <v>2</v>
      </c>
      <c r="L31" s="2">
        <v>4</v>
      </c>
      <c r="M31" s="2">
        <v>1</v>
      </c>
      <c r="N31" s="2">
        <v>1</v>
      </c>
      <c r="O31" s="2">
        <v>2</v>
      </c>
      <c r="P31" s="2">
        <v>2</v>
      </c>
      <c r="Q31" s="2">
        <v>0</v>
      </c>
      <c r="R31" s="2">
        <v>2</v>
      </c>
      <c r="S31" s="2">
        <v>6</v>
      </c>
      <c r="T31" s="2">
        <v>0</v>
      </c>
      <c r="U31" s="2">
        <v>2</v>
      </c>
      <c r="V31" s="2">
        <v>28</v>
      </c>
      <c r="W31" s="2">
        <f t="shared" si="0"/>
        <v>59</v>
      </c>
      <c r="X31" s="11">
        <f t="shared" si="1"/>
        <v>52.67857142857143</v>
      </c>
      <c r="Y31" s="12" t="s">
        <v>99</v>
      </c>
    </row>
    <row r="32" spans="1:25" ht="90">
      <c r="A32" s="2">
        <v>27</v>
      </c>
      <c r="B32" s="10" t="s">
        <v>5</v>
      </c>
      <c r="C32" s="10" t="s">
        <v>46</v>
      </c>
      <c r="D32" s="2">
        <v>1</v>
      </c>
      <c r="E32" s="2">
        <v>4</v>
      </c>
      <c r="F32" s="2">
        <v>2</v>
      </c>
      <c r="G32" s="2">
        <v>0</v>
      </c>
      <c r="H32" s="2">
        <v>2</v>
      </c>
      <c r="I32" s="2">
        <v>4</v>
      </c>
      <c r="J32" s="2">
        <v>1</v>
      </c>
      <c r="K32" s="2">
        <v>1</v>
      </c>
      <c r="L32" s="2">
        <v>1</v>
      </c>
      <c r="M32" s="2">
        <v>2</v>
      </c>
      <c r="N32" s="2">
        <v>2</v>
      </c>
      <c r="O32" s="2">
        <v>3</v>
      </c>
      <c r="P32" s="2">
        <v>1</v>
      </c>
      <c r="Q32" s="2">
        <v>0</v>
      </c>
      <c r="R32" s="2">
        <v>1</v>
      </c>
      <c r="S32" s="2">
        <v>5</v>
      </c>
      <c r="T32" s="2">
        <v>0</v>
      </c>
      <c r="U32" s="2">
        <v>2</v>
      </c>
      <c r="V32" s="2">
        <v>25</v>
      </c>
      <c r="W32" s="2">
        <f t="shared" si="0"/>
        <v>57</v>
      </c>
      <c r="X32" s="11">
        <f t="shared" si="1"/>
        <v>50.892857142857146</v>
      </c>
      <c r="Y32" s="12" t="s">
        <v>80</v>
      </c>
    </row>
    <row r="33" spans="1:25" ht="90">
      <c r="A33" s="2">
        <v>28</v>
      </c>
      <c r="B33" s="10" t="s">
        <v>33</v>
      </c>
      <c r="C33" s="10" t="s">
        <v>74</v>
      </c>
      <c r="D33" s="2">
        <v>3</v>
      </c>
      <c r="E33" s="2">
        <v>0</v>
      </c>
      <c r="F33" s="2">
        <v>1</v>
      </c>
      <c r="G33" s="2">
        <v>1</v>
      </c>
      <c r="H33" s="2">
        <v>1</v>
      </c>
      <c r="I33" s="2">
        <v>0</v>
      </c>
      <c r="J33" s="2">
        <v>2</v>
      </c>
      <c r="K33" s="2">
        <v>3</v>
      </c>
      <c r="L33" s="2">
        <v>0</v>
      </c>
      <c r="M33" s="2">
        <v>2</v>
      </c>
      <c r="N33" s="2">
        <v>1</v>
      </c>
      <c r="O33" s="2">
        <v>0</v>
      </c>
      <c r="P33" s="2">
        <v>2</v>
      </c>
      <c r="Q33" s="2">
        <v>0</v>
      </c>
      <c r="R33" s="2">
        <v>2</v>
      </c>
      <c r="S33" s="2">
        <v>3</v>
      </c>
      <c r="T33" s="2">
        <v>0</v>
      </c>
      <c r="U33" s="2">
        <v>0</v>
      </c>
      <c r="V33" s="2">
        <v>35</v>
      </c>
      <c r="W33" s="2">
        <f t="shared" si="0"/>
        <v>56</v>
      </c>
      <c r="X33" s="11">
        <f t="shared" si="1"/>
        <v>50</v>
      </c>
      <c r="Y33" s="12" t="s">
        <v>101</v>
      </c>
    </row>
    <row r="34" spans="1:25" ht="75">
      <c r="A34" s="2">
        <v>29</v>
      </c>
      <c r="B34" s="10" t="s">
        <v>4</v>
      </c>
      <c r="C34" s="10" t="s">
        <v>45</v>
      </c>
      <c r="D34" s="2">
        <v>3</v>
      </c>
      <c r="E34" s="2">
        <v>0</v>
      </c>
      <c r="F34" s="2">
        <v>1</v>
      </c>
      <c r="G34" s="2">
        <v>4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1</v>
      </c>
      <c r="N34" s="2">
        <v>0</v>
      </c>
      <c r="O34" s="2">
        <v>0</v>
      </c>
      <c r="P34" s="2">
        <v>2</v>
      </c>
      <c r="Q34" s="2">
        <v>2</v>
      </c>
      <c r="R34" s="2">
        <v>1</v>
      </c>
      <c r="S34" s="2">
        <v>6</v>
      </c>
      <c r="T34" s="2">
        <v>0</v>
      </c>
      <c r="U34" s="2">
        <v>2</v>
      </c>
      <c r="V34" s="2">
        <v>28</v>
      </c>
      <c r="W34" s="2">
        <f t="shared" si="0"/>
        <v>52</v>
      </c>
      <c r="X34" s="11">
        <f t="shared" si="1"/>
        <v>46.42857142857143</v>
      </c>
      <c r="Y34" s="12" t="s">
        <v>81</v>
      </c>
    </row>
    <row r="35" spans="1:25" ht="45">
      <c r="A35" s="2">
        <v>30</v>
      </c>
      <c r="B35" s="10" t="s">
        <v>22</v>
      </c>
      <c r="C35" s="10" t="s">
        <v>63</v>
      </c>
      <c r="D35" s="2">
        <v>1</v>
      </c>
      <c r="E35" s="2">
        <v>0</v>
      </c>
      <c r="F35" s="2">
        <v>0</v>
      </c>
      <c r="G35" s="2">
        <v>0</v>
      </c>
      <c r="H35" s="2">
        <v>2</v>
      </c>
      <c r="I35" s="2">
        <v>2</v>
      </c>
      <c r="J35" s="2">
        <v>0</v>
      </c>
      <c r="K35" s="2">
        <v>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6</v>
      </c>
      <c r="T35" s="2">
        <v>0</v>
      </c>
      <c r="U35" s="2">
        <v>3</v>
      </c>
      <c r="V35" s="2">
        <v>33</v>
      </c>
      <c r="W35" s="2">
        <f t="shared" si="0"/>
        <v>51</v>
      </c>
      <c r="X35" s="11">
        <f t="shared" si="1"/>
        <v>45.535714285714285</v>
      </c>
      <c r="Y35" s="12" t="s">
        <v>91</v>
      </c>
    </row>
    <row r="36" spans="1:25" ht="105">
      <c r="A36" s="2">
        <v>31</v>
      </c>
      <c r="B36" s="10" t="s">
        <v>28</v>
      </c>
      <c r="C36" s="10" t="s">
        <v>69</v>
      </c>
      <c r="D36" s="2">
        <v>0</v>
      </c>
      <c r="E36" s="2">
        <v>0</v>
      </c>
      <c r="F36" s="2">
        <v>1</v>
      </c>
      <c r="G36" s="2">
        <v>3</v>
      </c>
      <c r="H36" s="2">
        <v>2</v>
      </c>
      <c r="I36" s="2">
        <v>1</v>
      </c>
      <c r="J36" s="2">
        <v>3</v>
      </c>
      <c r="K36" s="2">
        <v>4</v>
      </c>
      <c r="L36" s="2">
        <v>1</v>
      </c>
      <c r="M36" s="2">
        <v>0</v>
      </c>
      <c r="N36" s="2">
        <v>0</v>
      </c>
      <c r="O36" s="2">
        <v>0</v>
      </c>
      <c r="P36" s="2">
        <v>1</v>
      </c>
      <c r="Q36" s="2">
        <v>0</v>
      </c>
      <c r="R36" s="2">
        <v>0</v>
      </c>
      <c r="S36" s="2">
        <v>4</v>
      </c>
      <c r="T36" s="2">
        <v>2</v>
      </c>
      <c r="U36" s="2">
        <v>1</v>
      </c>
      <c r="V36" s="2">
        <v>28</v>
      </c>
      <c r="W36" s="2">
        <f t="shared" si="0"/>
        <v>51</v>
      </c>
      <c r="X36" s="11">
        <f t="shared" si="1"/>
        <v>45.535714285714285</v>
      </c>
      <c r="Y36" s="12" t="s">
        <v>97</v>
      </c>
    </row>
    <row r="37" spans="1:25" ht="105">
      <c r="A37" s="2">
        <v>32</v>
      </c>
      <c r="B37" s="10" t="s">
        <v>14</v>
      </c>
      <c r="C37" s="10" t="s">
        <v>55</v>
      </c>
      <c r="D37" s="2">
        <v>0</v>
      </c>
      <c r="E37" s="2">
        <v>0</v>
      </c>
      <c r="F37" s="2">
        <v>3</v>
      </c>
      <c r="G37" s="2">
        <v>5</v>
      </c>
      <c r="H37" s="2">
        <v>2</v>
      </c>
      <c r="I37" s="2">
        <v>0</v>
      </c>
      <c r="J37" s="2">
        <v>0</v>
      </c>
      <c r="K37" s="2">
        <v>3</v>
      </c>
      <c r="L37" s="2">
        <v>2</v>
      </c>
      <c r="M37" s="2">
        <v>0</v>
      </c>
      <c r="N37" s="2">
        <v>0</v>
      </c>
      <c r="O37" s="2">
        <v>0</v>
      </c>
      <c r="P37" s="2">
        <v>1</v>
      </c>
      <c r="Q37" s="2">
        <v>0</v>
      </c>
      <c r="R37" s="2">
        <v>1</v>
      </c>
      <c r="S37" s="2">
        <v>5</v>
      </c>
      <c r="T37" s="2">
        <v>0</v>
      </c>
      <c r="U37" s="2">
        <v>1</v>
      </c>
      <c r="V37" s="2">
        <v>25</v>
      </c>
      <c r="W37" s="2">
        <f t="shared" si="0"/>
        <v>48</v>
      </c>
      <c r="X37" s="11">
        <f t="shared" si="1"/>
        <v>42.857142857142854</v>
      </c>
      <c r="Y37" s="12" t="s">
        <v>86</v>
      </c>
    </row>
    <row r="38" spans="1:25" ht="75">
      <c r="A38" s="2">
        <v>33</v>
      </c>
      <c r="B38" s="10" t="s">
        <v>17</v>
      </c>
      <c r="C38" s="10" t="s">
        <v>58</v>
      </c>
      <c r="D38" s="2">
        <v>3</v>
      </c>
      <c r="E38" s="2">
        <v>0</v>
      </c>
      <c r="F38" s="2">
        <v>3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0</v>
      </c>
      <c r="Q38" s="2">
        <v>0</v>
      </c>
      <c r="R38" s="2">
        <v>0</v>
      </c>
      <c r="S38" s="2">
        <v>8</v>
      </c>
      <c r="T38" s="2">
        <v>0</v>
      </c>
      <c r="U38" s="2">
        <v>1</v>
      </c>
      <c r="V38" s="2">
        <v>31</v>
      </c>
      <c r="W38" s="2">
        <f t="shared" si="0"/>
        <v>47</v>
      </c>
      <c r="X38" s="11">
        <f t="shared" si="1"/>
        <v>41.964285714285715</v>
      </c>
      <c r="Y38" s="12" t="s">
        <v>88</v>
      </c>
    </row>
    <row r="39" spans="1:25" ht="60">
      <c r="A39" s="2">
        <v>34</v>
      </c>
      <c r="B39" s="10" t="s">
        <v>19</v>
      </c>
      <c r="C39" s="10" t="s">
        <v>60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2</v>
      </c>
      <c r="L39" s="2">
        <v>4</v>
      </c>
      <c r="M39" s="2">
        <v>2</v>
      </c>
      <c r="N39" s="2">
        <v>0</v>
      </c>
      <c r="O39" s="2">
        <v>2</v>
      </c>
      <c r="P39" s="2">
        <v>0</v>
      </c>
      <c r="Q39" s="2">
        <v>2</v>
      </c>
      <c r="R39" s="2">
        <v>2</v>
      </c>
      <c r="S39" s="2">
        <v>3</v>
      </c>
      <c r="T39" s="2">
        <v>0</v>
      </c>
      <c r="U39" s="2">
        <v>4</v>
      </c>
      <c r="V39" s="2">
        <v>24</v>
      </c>
      <c r="W39" s="2">
        <f t="shared" si="0"/>
        <v>47</v>
      </c>
      <c r="X39" s="11">
        <f t="shared" si="1"/>
        <v>41.964285714285715</v>
      </c>
      <c r="Y39" s="12" t="s">
        <v>89</v>
      </c>
    </row>
    <row r="40" spans="1:25" ht="90">
      <c r="A40" s="2">
        <v>35</v>
      </c>
      <c r="B40" s="10" t="s">
        <v>34</v>
      </c>
      <c r="C40" s="10" t="s">
        <v>75</v>
      </c>
      <c r="D40" s="2">
        <v>0</v>
      </c>
      <c r="E40" s="2">
        <v>0</v>
      </c>
      <c r="F40" s="2">
        <v>2</v>
      </c>
      <c r="G40" s="2">
        <v>6</v>
      </c>
      <c r="H40" s="2">
        <v>1</v>
      </c>
      <c r="I40" s="2">
        <v>0</v>
      </c>
      <c r="J40" s="2">
        <v>0</v>
      </c>
      <c r="K40" s="2">
        <v>2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1</v>
      </c>
      <c r="V40" s="2">
        <v>28</v>
      </c>
      <c r="W40" s="2">
        <f t="shared" si="0"/>
        <v>42</v>
      </c>
      <c r="X40" s="11">
        <f t="shared" si="1"/>
        <v>37.5</v>
      </c>
      <c r="Y40" s="12" t="s">
        <v>101</v>
      </c>
    </row>
    <row r="41" spans="1:25" ht="60">
      <c r="A41" s="2">
        <v>36</v>
      </c>
      <c r="B41" s="10" t="s">
        <v>37</v>
      </c>
      <c r="C41" s="10" t="s">
        <v>78</v>
      </c>
      <c r="D41" s="2">
        <v>2</v>
      </c>
      <c r="E41" s="2">
        <v>2</v>
      </c>
      <c r="F41" s="2">
        <v>2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0</v>
      </c>
      <c r="P41" s="2">
        <v>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24</v>
      </c>
      <c r="W41" s="2">
        <f t="shared" si="0"/>
        <v>34</v>
      </c>
      <c r="X41" s="11">
        <f t="shared" si="1"/>
        <v>30.357142857142858</v>
      </c>
      <c r="Y41" s="12" t="s">
        <v>104</v>
      </c>
    </row>
  </sheetData>
  <sheetProtection/>
  <mergeCells count="3">
    <mergeCell ref="A1:W1"/>
    <mergeCell ref="A2:W2"/>
    <mergeCell ref="A3:W3"/>
  </mergeCells>
  <printOptions/>
  <pageMargins left="0.2755905511811024" right="0.275590551181102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Ким Л. Ч.</cp:lastModifiedBy>
  <cp:lastPrinted>2023-02-21T09:03:24Z</cp:lastPrinted>
  <dcterms:created xsi:type="dcterms:W3CDTF">2023-02-21T05:34:11Z</dcterms:created>
  <dcterms:modified xsi:type="dcterms:W3CDTF">2023-02-24T02:55:01Z</dcterms:modified>
  <cp:category/>
  <cp:version/>
  <cp:contentType/>
  <cp:contentStatus/>
</cp:coreProperties>
</file>